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DP\PRESTAÇÃO DE CONTAS\2026\07 JULHO\"/>
    </mc:Choice>
  </mc:AlternateContent>
  <xr:revisionPtr revIDLastSave="0" documentId="13_ncr:1_{156A3A01-17AB-46AA-AFF6-4F9CEB574571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Chefias e Remuneração" sheetId="2" r:id="rId1"/>
  </sheets>
  <definedNames>
    <definedName name="Excel_BuiltIn_Print_Titles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54" i="2" l="1"/>
  <c r="I54" i="2"/>
  <c r="J54" i="2"/>
  <c r="K54" i="2"/>
  <c r="L54" i="2"/>
  <c r="G54" i="2"/>
</calcChain>
</file>

<file path=xl/sharedStrings.xml><?xml version="1.0" encoding="utf-8"?>
<sst xmlns="http://schemas.openxmlformats.org/spreadsheetml/2006/main" count="260" uniqueCount="202">
  <si>
    <t>Nome do Colaborador</t>
  </si>
  <si>
    <t>Cargo</t>
  </si>
  <si>
    <t>CPF</t>
  </si>
  <si>
    <t>Vínculo</t>
  </si>
  <si>
    <t>Telefone</t>
  </si>
  <si>
    <t>E-mail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</si>
  <si>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</si>
  <si>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</si>
  <si>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</si>
  <si>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</si>
  <si>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</si>
  <si>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</si>
  <si>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CARLA LIMA DONZELLI</t>
  </si>
  <si>
    <t>GERENTE ENFERMAGEM I</t>
  </si>
  <si>
    <t>CLT</t>
  </si>
  <si>
    <t>(62) 4013-6609</t>
  </si>
  <si>
    <t>carla.donzelli@cora.saude.go.gov.br</t>
  </si>
  <si>
    <t>GLEIDSON FREITAS DA ROCHA</t>
  </si>
  <si>
    <t>COORDENADOR (A) INFORMATICA I</t>
  </si>
  <si>
    <t>(62) 4013-6699</t>
  </si>
  <si>
    <t>gleidson.rocha@cora.saude.go.gov.br</t>
  </si>
  <si>
    <t>INGRIDY IZABELLA VIEIRA CARDOSO</t>
  </si>
  <si>
    <t>COORDENADOR (A) PROJETOS I</t>
  </si>
  <si>
    <t>(62) 4013-6600</t>
  </si>
  <si>
    <t>ingridy.cardoso@cora.saude.go.gov.br</t>
  </si>
  <si>
    <t>PETERSON LEMOS MACEDO</t>
  </si>
  <si>
    <t>COORDENADOR (A) PRESTAÇAO CONTAS I</t>
  </si>
  <si>
    <t>(62) 4013-6628</t>
  </si>
  <si>
    <t>prestcontas@cora.saude.go.gov.br</t>
  </si>
  <si>
    <t>ANA LYGIA PIRES MELARAGNO</t>
  </si>
  <si>
    <t>COORDENADOR(A)  ENFERMAGEM I (EDUCAÇÃO PERMANENTE)</t>
  </si>
  <si>
    <t>(62) 4013-6631</t>
  </si>
  <si>
    <t>ana.melaragno@cora.saude.go.gov.br</t>
  </si>
  <si>
    <t>COORDENADOR (A) ENFERMAGEM I (NIR)</t>
  </si>
  <si>
    <t>(62) 4013-6655</t>
  </si>
  <si>
    <t>BRUNO SERGIO DE SOUZA BORGES</t>
  </si>
  <si>
    <t>COORDENADOR (A) ENFERMAGEM I (CIA)</t>
  </si>
  <si>
    <t>bruno.borges@cora.saude.go.gov.br</t>
  </si>
  <si>
    <t>EVANDRO CAETANO SILVA</t>
  </si>
  <si>
    <t>SUPERVISOR LOGISTICA</t>
  </si>
  <si>
    <t>(62) 4013-6632</t>
  </si>
  <si>
    <t>evandro.silva@cora.saude.go.gov.br</t>
  </si>
  <si>
    <t>FLAVIANE GOMES MONTEIRO</t>
  </si>
  <si>
    <t>COORDENADOR (A) ENFERMAGEM I (CENTRO CIRÚRGICO PEDIÁTRICO)</t>
  </si>
  <si>
    <t>flaviane.monteiro@cora.saude.go.gov.br</t>
  </si>
  <si>
    <t>GABRIELA MARTINS DOS SANTOS MEDEIROS</t>
  </si>
  <si>
    <t>COORDENADOR (A) GOVERNANÇA CLINICA I</t>
  </si>
  <si>
    <t>(62) 4013-6630</t>
  </si>
  <si>
    <t>gabriela.medeiros@cora.saude.go.gov.br</t>
  </si>
  <si>
    <t>GABRIELA PEREIRA RIBEIRO</t>
  </si>
  <si>
    <t>COORDENADOR (A) ENFERMAGEM I ( AMBULATÓRIO PEDIÁTRICO)</t>
  </si>
  <si>
    <t>gabriela.ribeiro@cora.saude.go.gov.br</t>
  </si>
  <si>
    <t>MIRIAN DA SILVA PIRES SANTOS</t>
  </si>
  <si>
    <t>COORDENADOR( A) ENFERMAGEM I (UTI )</t>
  </si>
  <si>
    <t>mirian.santos@cora.saude.go.gov.br</t>
  </si>
  <si>
    <t>COORDENADOR( A) ENFERMAGEM I( INTERNAÇÃO PEDIÁTRICA)</t>
  </si>
  <si>
    <t>ALESSANDRO DE ASSIS GOMES</t>
  </si>
  <si>
    <t>SUPERVISOR FINANCEIRO I</t>
  </si>
  <si>
    <t>(62) 4013-6626</t>
  </si>
  <si>
    <t>alessandro.gomes@cora.saude.go.gov.br</t>
  </si>
  <si>
    <t>DANIELA DE CARVALHO</t>
  </si>
  <si>
    <t>SUPERVISOR CONTABIL I</t>
  </si>
  <si>
    <t>(62) 4013-6625</t>
  </si>
  <si>
    <t>daniela.carvalho@cora.saude.go.gov.br</t>
  </si>
  <si>
    <t>RAFAEL AMARANTE CAPUCHO</t>
  </si>
  <si>
    <t>SUPERVISOR ADMINISTRATIVO I</t>
  </si>
  <si>
    <t>(62) 4013-6693</t>
  </si>
  <si>
    <t>rafael.capucho@cora.saude.go.gov.br</t>
  </si>
  <si>
    <t>JUNIMAR LUIZ SEVILHA</t>
  </si>
  <si>
    <t>ENCARREGADO SEGURANÇA PATRIMONIAL I</t>
  </si>
  <si>
    <t>junimar.sevilha@cora.saude.go.gov.br</t>
  </si>
  <si>
    <t>PATRICIA DINIZ BORGES</t>
  </si>
  <si>
    <t>ENCARREGADO FATURAMENTO I</t>
  </si>
  <si>
    <t>(62) 4013-6619</t>
  </si>
  <si>
    <t>patricia.borges@cora.saude.go.gov.br</t>
  </si>
  <si>
    <t>LETICIA PEREIRA CHAGAS</t>
  </si>
  <si>
    <t>ENCARREGADO MANUTENÇAO PREDIAL I</t>
  </si>
  <si>
    <t>(62) 4013-6610</t>
  </si>
  <si>
    <t>leticia.chagas@cora.saude.go.gov.br</t>
  </si>
  <si>
    <t>LUCELIA DE PAULA MACHADO</t>
  </si>
  <si>
    <t>ANALISTA ADMINISTRAÇAO PESSOAL I</t>
  </si>
  <si>
    <t>(62)4013-6621</t>
  </si>
  <si>
    <t xml:space="preserve"> lucelia.machado@cora.saude.go.gov.br </t>
  </si>
  <si>
    <t>MARCIA STELA BRIZUELA RODRIGUES</t>
  </si>
  <si>
    <t>ANALISTA GESTAO RH I</t>
  </si>
  <si>
    <t>(62)4013-6623</t>
  </si>
  <si>
    <t xml:space="preserve"> marcia.rodrigues@cora.saude.go.gov.br </t>
  </si>
  <si>
    <t>RODRIGO MATIAS DE OLIVEIRA</t>
  </si>
  <si>
    <t>ADVOGADO II</t>
  </si>
  <si>
    <t>(62)4013-6611</t>
  </si>
  <si>
    <t xml:space="preserve"> rodrigo.oliveira@cora.saude.go.gov.br</t>
  </si>
  <si>
    <t>CASSIA RODRIGUES FAGUNDES MARTINS</t>
  </si>
  <si>
    <t>ENCARREGADO OUVIDORIA I</t>
  </si>
  <si>
    <t>(62)4013-6662</t>
  </si>
  <si>
    <t>ouvidoria@cora.saude.go.gov.br</t>
  </si>
  <si>
    <t>MARCO AURELIO DOS SANTOS LEITE</t>
  </si>
  <si>
    <t>ENGENHEIRO ELETRICISTA I</t>
  </si>
  <si>
    <t>(62)4013-6610</t>
  </si>
  <si>
    <t xml:space="preserve"> u07009@hcancerbarretos.com.br </t>
  </si>
  <si>
    <t>MAYCON SOLETTI</t>
  </si>
  <si>
    <t>FARMACEUTICO I</t>
  </si>
  <si>
    <t>(62)4013-6616</t>
  </si>
  <si>
    <t xml:space="preserve"> maycon.soletti@cora.saude.go.gov.br</t>
  </si>
  <si>
    <t>JULLIANNA CRISTINA DE OLIVEIRA CASTRO</t>
  </si>
  <si>
    <t>FISICO I</t>
  </si>
  <si>
    <t xml:space="preserve"> jullianna.castro@cora.saude.go.gov.br</t>
  </si>
  <si>
    <t>LORENA ALVES DE OLIVEIRA</t>
  </si>
  <si>
    <t>COORDENADOR( A) ENFERMAGEM I (TRANSPLANTE MEDULA ÓSSEA)</t>
  </si>
  <si>
    <t>(62)4013-6682</t>
  </si>
  <si>
    <t xml:space="preserve"> lorena.oliveira@cora.saude.go.gov.br</t>
  </si>
  <si>
    <t>(62)4013-6677</t>
  </si>
  <si>
    <t>DAIONE CARVALHO OLIVEIRA</t>
  </si>
  <si>
    <t>FONOAUDIOLOGO I</t>
  </si>
  <si>
    <t>(62)4013-6614</t>
  </si>
  <si>
    <t xml:space="preserve"> daione.oliveira@cora.saude.go.gov.br </t>
  </si>
  <si>
    <t>DIENE FRANCISCA SILVA</t>
  </si>
  <si>
    <t>FISIOTERAPEUTA I</t>
  </si>
  <si>
    <t>(62)4013-6671</t>
  </si>
  <si>
    <t xml:space="preserve"> diene.silva@cora.saude.go.gov.br</t>
  </si>
  <si>
    <t>JULIA PERCILIO SANTOS</t>
  </si>
  <si>
    <t>NUTRICIONISTA CLINICO I</t>
  </si>
  <si>
    <t>(62)4013-6669</t>
  </si>
  <si>
    <t>julia.santos@cora.saude.go.gov.br</t>
  </si>
  <si>
    <t>ALINE SOUSA TEJADA</t>
  </si>
  <si>
    <t xml:space="preserve"> aline.tejada@cora.saude.go.gov.br</t>
  </si>
  <si>
    <t>JOAO LUIZ BATISTA DA COSTA</t>
  </si>
  <si>
    <t>PSICOLOGO I</t>
  </si>
  <si>
    <t>(62)4013-6650</t>
  </si>
  <si>
    <t xml:space="preserve"> joao.costa@cora.saude.go.gov.br</t>
  </si>
  <si>
    <t>BARBARA ELIZABETH BARBOSA</t>
  </si>
  <si>
    <t>TERAPEUTA OCUPACIONAL I</t>
  </si>
  <si>
    <t xml:space="preserve"> barbara.barbosa@cora.saude.go.gov.br</t>
  </si>
  <si>
    <t>FLAVIA WINDER PERES</t>
  </si>
  <si>
    <t xml:space="preserve">RECREADOR </t>
  </si>
  <si>
    <t>flaviawinder86@gmail.com</t>
  </si>
  <si>
    <t>AKEMY NOGUEIRA NISHIMURA</t>
  </si>
  <si>
    <t>BIOMEDICO I</t>
  </si>
  <si>
    <t>(62)4013-6637</t>
  </si>
  <si>
    <t xml:space="preserve"> akemy.nishimura@cora.saude.go.gov.br</t>
  </si>
  <si>
    <t>GIOVANNA BASSI DINIZ</t>
  </si>
  <si>
    <t>(62)4013-6636</t>
  </si>
  <si>
    <t xml:space="preserve"> giovanna.diniz@cora.saude.go.gov.br</t>
  </si>
  <si>
    <t>LARISSA CRISTINE MARTINS PARREIRA</t>
  </si>
  <si>
    <t>ENFERMEIRO I</t>
  </si>
  <si>
    <t>(62)4013-6635</t>
  </si>
  <si>
    <t xml:space="preserve"> larissa.parreira@cora.saude.go.gov.br</t>
  </si>
  <si>
    <t>LARISSA OLIVEIRA DA SILVA</t>
  </si>
  <si>
    <t xml:space="preserve"> larissa.silva@cora.saude.go.gov.br</t>
  </si>
  <si>
    <t>REJANE TEREZINHA BARROS JAEGER</t>
  </si>
  <si>
    <t>ASSISTENTE DIRETORIA I</t>
  </si>
  <si>
    <t>(62)4013-6631</t>
  </si>
  <si>
    <t>rejane.barros@cora.saude.go.gov.br</t>
  </si>
  <si>
    <t>-</t>
  </si>
  <si>
    <t>FUNDAÇÃO PIO XII</t>
  </si>
  <si>
    <t>Analista de Departamento Pessoal</t>
  </si>
  <si>
    <t>196.*****-61</t>
  </si>
  <si>
    <t>953.*****-91</t>
  </si>
  <si>
    <t>031.*****-41</t>
  </si>
  <si>
    <t>252.*****-96</t>
  </si>
  <si>
    <t>047.*****-79</t>
  </si>
  <si>
    <t>053.*****-10</t>
  </si>
  <si>
    <t>035.*****-38</t>
  </si>
  <si>
    <t>975.*****-00</t>
  </si>
  <si>
    <t>011.*****-07</t>
  </si>
  <si>
    <t>009.*****-99</t>
  </si>
  <si>
    <t>003.*****-75</t>
  </si>
  <si>
    <t>643.*****-68</t>
  </si>
  <si>
    <t>428.*****-50</t>
  </si>
  <si>
    <t>476.*****-01</t>
  </si>
  <si>
    <t>797.*****-20</t>
  </si>
  <si>
    <t>975.*****-15</t>
  </si>
  <si>
    <t>053.*****-52</t>
  </si>
  <si>
    <t>643.*****-04</t>
  </si>
  <si>
    <t>921.*****-91</t>
  </si>
  <si>
    <t>321.*****-33</t>
  </si>
  <si>
    <t>005.*****-52</t>
  </si>
  <si>
    <t>395.*****-02</t>
  </si>
  <si>
    <t>938.*****-20</t>
  </si>
  <si>
    <t>005.*****-37</t>
  </si>
  <si>
    <t>031.*****-09</t>
  </si>
  <si>
    <t>302.*****-01</t>
  </si>
  <si>
    <t>045.*****-56</t>
  </si>
  <si>
    <t>700.*****-64</t>
  </si>
  <si>
    <t>104.*****-51</t>
  </si>
  <si>
    <t>054.*****-48</t>
  </si>
  <si>
    <t>099.*****-23</t>
  </si>
  <si>
    <t>014.*****-71</t>
  </si>
  <si>
    <t>757.*****-68</t>
  </si>
  <si>
    <t>009.*****-37</t>
  </si>
  <si>
    <t>701.*****-69</t>
  </si>
  <si>
    <t>059.*****-11</t>
  </si>
  <si>
    <t>713.*****-04</t>
  </si>
  <si>
    <t>VIVIANE SILVA DE ALMEIDA</t>
  </si>
  <si>
    <t>708.*****-49</t>
  </si>
  <si>
    <t>ROBERTA PIMENTA BARBOSA</t>
  </si>
  <si>
    <t>146.*****-08</t>
  </si>
  <si>
    <t>roberta.barbosa@cora.saude.go.gov.br</t>
  </si>
  <si>
    <t>viviane.almeida@cora.saude.go.gov.br</t>
  </si>
  <si>
    <t>FABIULA CANUTO ARAUJO BISPO</t>
  </si>
  <si>
    <t>014.*****-09</t>
  </si>
  <si>
    <t>fabiula.bispo@cora.saude.go.gov.br</t>
  </si>
  <si>
    <t>Goiânia, 31 de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</si>
</sst>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 R$ &quot;* #,##0.00\ ;&quot;-R$ &quot;* #,##0.00\ ;&quot; R$ &quot;* \-00\ ;@\ "/>
  </numFmts>
  <fonts count="39" x14ac:knownFonts="1">
    <font>
      <sz val="10"/>
      <color theme="1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0"/>
      <color rgb="FFFFFFFF"/>
      <name val="Arial"/>
      <family val="2"/>
      <charset val="1"/>
    </font>
    <font>
      <b/>
      <sz val="10"/>
      <color theme="1"/>
      <name val="Arial"/>
      <family val="2"/>
      <charset val="1"/>
    </font>
    <font>
      <sz val="11"/>
      <color rgb="FF9C0006"/>
      <name val="Calibri"/>
      <family val="2"/>
      <charset val="1"/>
    </font>
    <font>
      <sz val="10"/>
      <color rgb="FFCC0000"/>
      <name val="Arial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7F7F7F"/>
      <name val="Calibri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1"/>
      <color rgb="FF006100"/>
      <name val="Calibri"/>
      <family val="2"/>
      <charset val="1"/>
    </font>
    <font>
      <b/>
      <sz val="18"/>
      <color theme="1"/>
      <name val="Arial"/>
      <family val="2"/>
      <charset val="1"/>
    </font>
    <font>
      <b/>
      <sz val="15"/>
      <color rgb="FF1F497D"/>
      <name val="Calibri"/>
      <family val="2"/>
      <charset val="1"/>
    </font>
    <font>
      <b/>
      <sz val="15"/>
      <color rgb="FF44546A"/>
      <name val="Calibri"/>
      <family val="2"/>
      <charset val="1"/>
    </font>
    <font>
      <b/>
      <sz val="24"/>
      <color theme="1"/>
      <name val="Arial"/>
      <family val="2"/>
      <charset val="1"/>
    </font>
    <font>
      <b/>
      <sz val="12"/>
      <color theme="1"/>
      <name val="Arial"/>
      <family val="2"/>
      <charset val="1"/>
    </font>
    <font>
      <b/>
      <sz val="13"/>
      <color rgb="FF1F497D"/>
      <name val="Calibri"/>
      <family val="2"/>
      <charset val="1"/>
    </font>
    <font>
      <b/>
      <sz val="13"/>
      <color rgb="FF44546A"/>
      <name val="Calibri"/>
      <family val="2"/>
      <charset val="1"/>
    </font>
    <font>
      <b/>
      <sz val="11"/>
      <color rgb="FF1F497D"/>
      <name val="Calibri"/>
      <family val="2"/>
      <charset val="1"/>
    </font>
    <font>
      <u/>
      <sz val="10"/>
      <color rgb="FF0000EE"/>
      <name val="Arial"/>
      <family val="2"/>
      <charset val="1"/>
    </font>
    <font>
      <sz val="11"/>
      <color rgb="FF3F3F76"/>
      <name val="Calibri"/>
      <family val="2"/>
      <charset val="1"/>
    </font>
    <font>
      <sz val="11"/>
      <color rgb="FFFA7D00"/>
      <name val="Calibri"/>
      <family val="2"/>
      <charset val="1"/>
    </font>
    <font>
      <sz val="10"/>
      <color rgb="FF996600"/>
      <name val="Arial"/>
      <family val="2"/>
      <charset val="1"/>
    </font>
    <font>
      <sz val="11"/>
      <color rgb="FF9C6500"/>
      <name val="Calibri"/>
      <family val="2"/>
      <charset val="1"/>
    </font>
    <font>
      <sz val="10"/>
      <color rgb="FF333333"/>
      <name val="Arial"/>
      <family val="2"/>
      <charset val="1"/>
    </font>
    <font>
      <b/>
      <sz val="11"/>
      <color rgb="FF3F3F3F"/>
      <name val="Calibri"/>
      <family val="2"/>
      <charset val="1"/>
    </font>
    <font>
      <b/>
      <i/>
      <u/>
      <sz val="10"/>
      <color theme="1"/>
      <name val="Arial"/>
      <family val="2"/>
      <charset val="1"/>
    </font>
    <font>
      <b/>
      <sz val="18"/>
      <color rgb="FF1F497D"/>
      <name val="Cambria"/>
      <family val="1"/>
      <charset val="1"/>
    </font>
    <font>
      <sz val="11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2"/>
      <color theme="1"/>
      <name val="Aptos"/>
      <family val="2"/>
      <charset val="1"/>
    </font>
    <font>
      <sz val="8"/>
      <color rgb="FF000000"/>
      <name val="Arial"/>
      <family val="2"/>
      <charset val="1"/>
    </font>
    <font>
      <sz val="10"/>
      <color theme="1"/>
      <name val="Arial"/>
      <family val="2"/>
      <charset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.5"/>
      <color rgb="FF000000"/>
      <name val="Times New Roman"/>
      <family val="2"/>
    </font>
  </fonts>
  <fills count="42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DDDDD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DDDDDD"/>
      </patternFill>
    </fill>
    <fill>
      <patternFill patternType="solid">
        <fgColor rgb="FFCCC1DA"/>
        <bgColor rgb="FFB9CDE5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CC"/>
      </patternFill>
    </fill>
    <fill>
      <patternFill patternType="solid">
        <fgColor rgb="FF95B3D7"/>
        <bgColor rgb="FFA4BDE0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A4BDE0"/>
      </patternFill>
    </fill>
    <fill>
      <patternFill patternType="solid">
        <fgColor rgb="FFFAC090"/>
        <bgColor rgb="FFFFCC99"/>
      </patternFill>
    </fill>
    <fill>
      <patternFill patternType="solid">
        <fgColor rgb="FF000000"/>
        <bgColor rgb="FF333333"/>
      </patternFill>
    </fill>
    <fill>
      <patternFill patternType="solid">
        <fgColor rgb="FF808080"/>
        <bgColor rgb="FF7F7F7F"/>
      </patternFill>
    </fill>
    <fill>
      <patternFill patternType="solid">
        <fgColor rgb="FFDDDDDD"/>
        <bgColor rgb="FFE6E0EC"/>
      </patternFill>
    </fill>
    <fill>
      <patternFill patternType="solid">
        <fgColor rgb="FF4E80BE"/>
        <bgColor rgb="FF4BACC6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E80BE"/>
      </patternFill>
    </fill>
    <fill>
      <patternFill patternType="solid">
        <fgColor rgb="FFF79646"/>
        <bgColor rgb="FFFA7D00"/>
      </patternFill>
    </fill>
    <fill>
      <patternFill patternType="solid">
        <fgColor rgb="FFFFC7CE"/>
        <bgColor rgb="FFFFCCCC"/>
      </patternFill>
    </fill>
    <fill>
      <patternFill patternType="solid">
        <fgColor rgb="FFFFCCCC"/>
        <bgColor rgb="FFFFC7CE"/>
      </patternFill>
    </fill>
    <fill>
      <patternFill patternType="solid">
        <fgColor rgb="FFF2F2F2"/>
        <bgColor rgb="FFEBF1DE"/>
      </patternFill>
    </fill>
    <fill>
      <patternFill patternType="solid">
        <fgColor rgb="FFA5A5A5"/>
        <bgColor rgb="FFB2B2B2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C6EFCE"/>
      </patternFill>
    </fill>
    <fill>
      <patternFill patternType="solid">
        <fgColor rgb="FFC6EFCE"/>
        <bgColor rgb="FFCCFFCC"/>
      </patternFill>
    </fill>
    <fill>
      <patternFill patternType="solid">
        <fgColor rgb="FFFFCC99"/>
        <bgColor rgb="FFFAC090"/>
      </patternFill>
    </fill>
    <fill>
      <patternFill patternType="solid">
        <fgColor rgb="FFFFFFCC"/>
        <bgColor rgb="FFEBF1DE"/>
      </patternFill>
    </fill>
    <fill>
      <patternFill patternType="solid">
        <fgColor rgb="FFFFEB9C"/>
        <bgColor rgb="FFFCD5B5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9BBB59"/>
      </patternFill>
    </fill>
    <fill>
      <patternFill patternType="solid">
        <fgColor theme="0"/>
        <bgColor rgb="FFF2F2F2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medium">
        <color rgb="FF4E80BE"/>
      </bottom>
      <diagonal/>
    </border>
    <border>
      <left/>
      <right/>
      <top/>
      <bottom style="medium">
        <color rgb="FFA4BDE0"/>
      </bottom>
      <diagonal/>
    </border>
    <border>
      <left/>
      <right/>
      <top/>
      <bottom style="thin">
        <color rgb="FF95B3D7"/>
      </bottom>
      <diagonal/>
    </border>
    <border>
      <left/>
      <right/>
      <top/>
      <bottom style="double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3">
    <xf numFmtId="0" fontId="0" fillId="0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10" borderId="0"/>
    <xf numFmtId="0" fontId="1" fillId="10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3" borderId="0"/>
    <xf numFmtId="0" fontId="1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9" borderId="0"/>
    <xf numFmtId="0" fontId="3" fillId="20" borderId="0"/>
    <xf numFmtId="0" fontId="3" fillId="21" borderId="0"/>
    <xf numFmtId="0" fontId="4" fillId="22" borderId="0"/>
    <xf numFmtId="0" fontId="4" fillId="0" borderId="0"/>
    <xf numFmtId="0" fontId="2" fillId="23" borderId="0"/>
    <xf numFmtId="0" fontId="2" fillId="24" borderId="0"/>
    <xf numFmtId="0" fontId="2" fillId="25" borderId="0"/>
    <xf numFmtId="0" fontId="2" fillId="26" borderId="0"/>
    <xf numFmtId="0" fontId="2" fillId="27" borderId="0"/>
    <xf numFmtId="0" fontId="2" fillId="28" borderId="0"/>
    <xf numFmtId="0" fontId="5" fillId="29" borderId="0"/>
    <xf numFmtId="0" fontId="5" fillId="29" borderId="0"/>
    <xf numFmtId="0" fontId="6" fillId="30" borderId="0"/>
    <xf numFmtId="0" fontId="7" fillId="31" borderId="1"/>
    <xf numFmtId="0" fontId="8" fillId="32" borderId="2"/>
    <xf numFmtId="0" fontId="1" fillId="0" borderId="0" applyBorder="0" applyProtection="0"/>
    <xf numFmtId="0" fontId="3" fillId="33" borderId="0"/>
    <xf numFmtId="0" fontId="9" fillId="0" borderId="0"/>
    <xf numFmtId="0" fontId="10" fillId="0" borderId="0"/>
    <xf numFmtId="0" fontId="11" fillId="34" borderId="0"/>
    <xf numFmtId="0" fontId="12" fillId="35" borderId="0"/>
    <xf numFmtId="0" fontId="12" fillId="35" borderId="0"/>
    <xf numFmtId="0" fontId="13" fillId="0" borderId="0"/>
    <xf numFmtId="0" fontId="14" fillId="0" borderId="3"/>
    <xf numFmtId="0" fontId="15" fillId="0" borderId="3"/>
    <xf numFmtId="0" fontId="16" fillId="0" borderId="0"/>
    <xf numFmtId="0" fontId="17" fillId="0" borderId="0"/>
    <xf numFmtId="0" fontId="18" fillId="0" borderId="4"/>
    <xf numFmtId="0" fontId="19" fillId="0" borderId="4"/>
    <xf numFmtId="0" fontId="20" fillId="0" borderId="5"/>
    <xf numFmtId="0" fontId="20" fillId="0" borderId="0"/>
    <xf numFmtId="0" fontId="21" fillId="0" borderId="0"/>
    <xf numFmtId="0" fontId="22" fillId="36" borderId="1"/>
    <xf numFmtId="0" fontId="23" fillId="0" borderId="6"/>
    <xf numFmtId="0" fontId="24" fillId="37" borderId="0"/>
    <xf numFmtId="0" fontId="25" fillId="38" borderId="0"/>
    <xf numFmtId="0" fontId="25" fillId="38" borderId="0"/>
    <xf numFmtId="0" fontId="34" fillId="0" borderId="0"/>
    <xf numFmtId="0" fontId="26" fillId="37" borderId="7"/>
    <xf numFmtId="0" fontId="1" fillId="37" borderId="8"/>
    <xf numFmtId="0" fontId="1" fillId="37" borderId="8"/>
    <xf numFmtId="0" fontId="1" fillId="37" borderId="8"/>
    <xf numFmtId="0" fontId="27" fillId="31" borderId="9"/>
    <xf numFmtId="0" fontId="28" fillId="0" borderId="0"/>
    <xf numFmtId="0" fontId="34" fillId="0" borderId="0"/>
    <xf numFmtId="0" fontId="34" fillId="0" borderId="0"/>
    <xf numFmtId="0" fontId="29" fillId="0" borderId="0"/>
    <xf numFmtId="0" fontId="6" fillId="0" borderId="0"/>
    <xf numFmtId="0" fontId="30" fillId="0" borderId="0"/>
    <xf numFmtId="43" fontId="34" fillId="0" borderId="0" applyFont="0" applyFill="0" applyBorder="0" applyAlignment="0" applyProtection="0"/>
  </cellStyleXfs>
  <cellXfs count="33">
    <xf numFmtId="0" fontId="0" fillId="0" borderId="0" xfId="0"/>
    <xf numFmtId="4" fontId="1" fillId="39" borderId="0" xfId="0" applyNumberFormat="1" applyFont="1" applyFill="1" applyAlignment="1">
      <alignment horizontal="center" vertical="center"/>
    </xf>
    <xf numFmtId="0" fontId="1" fillId="39" borderId="0" xfId="0" applyFont="1" applyFill="1" applyAlignment="1">
      <alignment horizontal="center" vertical="center" wrapText="1"/>
    </xf>
    <xf numFmtId="0" fontId="1" fillId="39" borderId="0" xfId="0" applyFont="1" applyFill="1" applyAlignment="1">
      <alignment vertical="center"/>
    </xf>
    <xf numFmtId="0" fontId="1" fillId="39" borderId="0" xfId="0" applyFont="1" applyFill="1" applyAlignment="1">
      <alignment horizontal="left" vertical="center"/>
    </xf>
    <xf numFmtId="0" fontId="1" fillId="39" borderId="0" xfId="0" applyFont="1" applyFill="1" applyAlignment="1">
      <alignment horizontal="center" vertical="center"/>
    </xf>
    <xf numFmtId="4" fontId="1" fillId="39" borderId="0" xfId="0" applyNumberFormat="1" applyFont="1" applyFill="1" applyAlignment="1">
      <alignment horizontal="right" vertical="center"/>
    </xf>
    <xf numFmtId="0" fontId="31" fillId="39" borderId="10" xfId="0" applyFont="1" applyFill="1" applyBorder="1" applyAlignment="1">
      <alignment horizontal="center" vertical="center" wrapText="1"/>
    </xf>
    <xf numFmtId="0" fontId="0" fillId="39" borderId="0" xfId="0" applyFill="1"/>
    <xf numFmtId="0" fontId="1" fillId="39" borderId="10" xfId="0" applyFont="1" applyFill="1" applyBorder="1" applyAlignment="1">
      <alignment horizontal="center" vertical="center" wrapText="1"/>
    </xf>
    <xf numFmtId="164" fontId="31" fillId="39" borderId="10" xfId="0" applyNumberFormat="1" applyFont="1" applyFill="1" applyBorder="1" applyAlignment="1">
      <alignment horizontal="center" vertical="center" wrapText="1"/>
    </xf>
    <xf numFmtId="0" fontId="1" fillId="39" borderId="0" xfId="0" applyFont="1" applyFill="1" applyAlignment="1">
      <alignment horizontal="left" vertical="center" wrapText="1"/>
    </xf>
    <xf numFmtId="4" fontId="1" fillId="39" borderId="0" xfId="0" applyNumberFormat="1" applyFont="1" applyFill="1" applyAlignment="1">
      <alignment horizontal="right" vertical="center" wrapText="1"/>
    </xf>
    <xf numFmtId="4" fontId="1" fillId="39" borderId="11" xfId="0" applyNumberFormat="1" applyFont="1" applyFill="1" applyBorder="1" applyAlignment="1">
      <alignment horizontal="right" vertical="center" wrapText="1"/>
    </xf>
    <xf numFmtId="0" fontId="32" fillId="39" borderId="0" xfId="0" applyFont="1" applyFill="1" applyAlignment="1">
      <alignment horizontal="center" vertical="center"/>
    </xf>
    <xf numFmtId="0" fontId="33" fillId="39" borderId="0" xfId="0" applyFont="1" applyFill="1" applyAlignment="1">
      <alignment horizontal="left" vertical="center"/>
    </xf>
    <xf numFmtId="0" fontId="33" fillId="39" borderId="0" xfId="0" applyFont="1" applyFill="1" applyAlignment="1">
      <alignment horizontal="center" vertical="center"/>
    </xf>
    <xf numFmtId="0" fontId="33" fillId="39" borderId="0" xfId="0" applyFont="1" applyFill="1" applyAlignment="1">
      <alignment vertical="center"/>
    </xf>
    <xf numFmtId="4" fontId="33" fillId="39" borderId="0" xfId="0" applyNumberFormat="1" applyFont="1" applyFill="1" applyAlignment="1">
      <alignment horizontal="right" vertical="center"/>
    </xf>
    <xf numFmtId="4" fontId="33" fillId="39" borderId="0" xfId="0" applyNumberFormat="1" applyFont="1" applyFill="1" applyAlignment="1">
      <alignment horizontal="center" vertical="center"/>
    </xf>
    <xf numFmtId="0" fontId="35" fillId="39" borderId="10" xfId="0" applyFont="1" applyFill="1" applyBorder="1" applyAlignment="1">
      <alignment horizontal="center" vertical="center" wrapText="1"/>
    </xf>
    <xf numFmtId="4" fontId="35" fillId="39" borderId="10" xfId="0" applyNumberFormat="1" applyFont="1" applyFill="1" applyBorder="1" applyAlignment="1">
      <alignment horizontal="center" vertical="center" wrapText="1"/>
    </xf>
    <xf numFmtId="0" fontId="36" fillId="39" borderId="10" xfId="0" applyFont="1" applyFill="1" applyBorder="1" applyAlignment="1">
      <alignment horizontal="left" vertical="center" wrapText="1"/>
    </xf>
    <xf numFmtId="0" fontId="36" fillId="39" borderId="10" xfId="0" applyFont="1" applyFill="1" applyBorder="1" applyAlignment="1">
      <alignment horizontal="center" vertical="center" wrapText="1"/>
    </xf>
    <xf numFmtId="0" fontId="36" fillId="40" borderId="10" xfId="0" applyFont="1" applyFill="1" applyBorder="1" applyAlignment="1">
      <alignment horizontal="left" vertical="center" wrapText="1"/>
    </xf>
    <xf numFmtId="0" fontId="36" fillId="40" borderId="10" xfId="0" applyFont="1" applyFill="1" applyBorder="1" applyAlignment="1">
      <alignment horizontal="center" vertical="center" wrapText="1"/>
    </xf>
    <xf numFmtId="0" fontId="36" fillId="39" borderId="12" xfId="0" applyFont="1" applyFill="1" applyBorder="1" applyAlignment="1">
      <alignment horizontal="left" vertical="center" wrapText="1"/>
    </xf>
    <xf numFmtId="0" fontId="37" fillId="0" borderId="10" xfId="0" applyFont="1" applyBorder="1" applyAlignment="1">
      <alignment horizontal="left" vertical="center" wrapText="1"/>
    </xf>
    <xf numFmtId="0" fontId="36" fillId="41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39" borderId="0" xfId="0" applyFill="1" applyAlignment="1">
      <alignment horizontal="center"/>
    </xf>
    <xf numFmtId="43" fontId="38" fillId="0" borderId="12" xfId="92" applyFont="1" applyBorder="1" applyAlignment="1">
      <alignment horizontal="right" vertical="center" shrinkToFit="1"/>
    </xf>
    <xf numFmtId="4" fontId="1" fillId="39" borderId="0" xfId="0" applyNumberFormat="1" applyFont="1" applyFill="1" applyAlignment="1">
      <alignment horizontal="center" vertical="center"/>
    </xf>
  </cellXfs>
  <cellStyles count="93">
    <cellStyle name="20% - Accent1" xfId="1" xr:uid="{00000000-0005-0000-0000-000006000000}"/>
    <cellStyle name="20% - Accent1 2" xfId="2" xr:uid="{00000000-0005-0000-0000-000007000000}"/>
    <cellStyle name="20% - Accent1_Planilha2" xfId="3" xr:uid="{00000000-0005-0000-0000-000008000000}"/>
    <cellStyle name="20% - Accent2" xfId="4" xr:uid="{00000000-0005-0000-0000-000009000000}"/>
    <cellStyle name="20% - Accent2 2" xfId="5" xr:uid="{00000000-0005-0000-0000-00000A000000}"/>
    <cellStyle name="20% - Accent2_Planilha2" xfId="6" xr:uid="{00000000-0005-0000-0000-00000B000000}"/>
    <cellStyle name="20% - Accent3" xfId="7" xr:uid="{00000000-0005-0000-0000-00000C000000}"/>
    <cellStyle name="20% - Accent3 2" xfId="8" xr:uid="{00000000-0005-0000-0000-00000D000000}"/>
    <cellStyle name="20% - Accent3_Planilha2" xfId="9" xr:uid="{00000000-0005-0000-0000-00000E000000}"/>
    <cellStyle name="20% - Accent4" xfId="10" xr:uid="{00000000-0005-0000-0000-00000F000000}"/>
    <cellStyle name="20% - Accent4 2" xfId="11" xr:uid="{00000000-0005-0000-0000-000010000000}"/>
    <cellStyle name="20% - Accent4_Planilha2" xfId="12" xr:uid="{00000000-0005-0000-0000-000011000000}"/>
    <cellStyle name="20% - Accent5" xfId="13" xr:uid="{00000000-0005-0000-0000-000012000000}"/>
    <cellStyle name="20% - Accent5 2" xfId="14" xr:uid="{00000000-0005-0000-0000-000013000000}"/>
    <cellStyle name="20% - Accent5_Planilha2" xfId="15" xr:uid="{00000000-0005-0000-0000-000014000000}"/>
    <cellStyle name="20% - Accent6" xfId="16" xr:uid="{00000000-0005-0000-0000-000015000000}"/>
    <cellStyle name="20% - Accent6 2" xfId="17" xr:uid="{00000000-0005-0000-0000-000016000000}"/>
    <cellStyle name="20% - Accent6_Planilha2" xfId="18" xr:uid="{00000000-0005-0000-0000-000017000000}"/>
    <cellStyle name="40% - Accent1" xfId="19" xr:uid="{00000000-0005-0000-0000-000018000000}"/>
    <cellStyle name="40% - Accent1 2" xfId="20" xr:uid="{00000000-0005-0000-0000-000019000000}"/>
    <cellStyle name="40% - Accent1_Planilha2" xfId="21" xr:uid="{00000000-0005-0000-0000-00001A000000}"/>
    <cellStyle name="40% - Accent2" xfId="22" xr:uid="{00000000-0005-0000-0000-00001B000000}"/>
    <cellStyle name="40% - Accent2 2" xfId="23" xr:uid="{00000000-0005-0000-0000-00001C000000}"/>
    <cellStyle name="40% - Accent2_Planilha2" xfId="24" xr:uid="{00000000-0005-0000-0000-00001D000000}"/>
    <cellStyle name="40% - Accent3" xfId="25" xr:uid="{00000000-0005-0000-0000-00001E000000}"/>
    <cellStyle name="40% - Accent3 2" xfId="26" xr:uid="{00000000-0005-0000-0000-00001F000000}"/>
    <cellStyle name="40% - Accent3_Planilha2" xfId="27" xr:uid="{00000000-0005-0000-0000-000020000000}"/>
    <cellStyle name="40% - Accent4" xfId="28" xr:uid="{00000000-0005-0000-0000-000021000000}"/>
    <cellStyle name="40% - Accent4 2" xfId="29" xr:uid="{00000000-0005-0000-0000-000022000000}"/>
    <cellStyle name="40% - Accent4_Planilha2" xfId="30" xr:uid="{00000000-0005-0000-0000-000023000000}"/>
    <cellStyle name="40% - Accent5" xfId="31" xr:uid="{00000000-0005-0000-0000-000024000000}"/>
    <cellStyle name="40% - Accent5 2" xfId="32" xr:uid="{00000000-0005-0000-0000-000025000000}"/>
    <cellStyle name="40% - Accent5_Planilha2" xfId="33" xr:uid="{00000000-0005-0000-0000-000026000000}"/>
    <cellStyle name="40% - Accent6" xfId="34" xr:uid="{00000000-0005-0000-0000-000027000000}"/>
    <cellStyle name="40% - Accent6 2" xfId="35" xr:uid="{00000000-0005-0000-0000-000028000000}"/>
    <cellStyle name="40% - Accent6_Planilha2" xfId="36" xr:uid="{00000000-0005-0000-0000-000029000000}"/>
    <cellStyle name="60% - Accent1" xfId="37" xr:uid="{00000000-0005-0000-0000-00002A000000}"/>
    <cellStyle name="60% - Accent2" xfId="38" xr:uid="{00000000-0005-0000-0000-00002B000000}"/>
    <cellStyle name="60% - Accent3" xfId="39" xr:uid="{00000000-0005-0000-0000-00002C000000}"/>
    <cellStyle name="60% - Accent4" xfId="40" xr:uid="{00000000-0005-0000-0000-00002D000000}"/>
    <cellStyle name="60% - Accent5" xfId="41" xr:uid="{00000000-0005-0000-0000-00002E000000}"/>
    <cellStyle name="60% - Accent6" xfId="42" xr:uid="{00000000-0005-0000-0000-00002F000000}"/>
    <cellStyle name="Accent 1 5" xfId="43" xr:uid="{00000000-0005-0000-0000-000030000000}"/>
    <cellStyle name="Accent 2 6" xfId="44" xr:uid="{00000000-0005-0000-0000-000031000000}"/>
    <cellStyle name="Accent 3 7" xfId="45" xr:uid="{00000000-0005-0000-0000-000032000000}"/>
    <cellStyle name="Accent 4" xfId="46" xr:uid="{00000000-0005-0000-0000-000033000000}"/>
    <cellStyle name="Accent1" xfId="47" xr:uid="{00000000-0005-0000-0000-000034000000}"/>
    <cellStyle name="Accent2" xfId="48" xr:uid="{00000000-0005-0000-0000-000035000000}"/>
    <cellStyle name="Accent3" xfId="49" xr:uid="{00000000-0005-0000-0000-000036000000}"/>
    <cellStyle name="Accent4" xfId="50" xr:uid="{00000000-0005-0000-0000-000037000000}"/>
    <cellStyle name="Accent5" xfId="51" xr:uid="{00000000-0005-0000-0000-000038000000}"/>
    <cellStyle name="Accent6" xfId="52" xr:uid="{00000000-0005-0000-0000-000039000000}"/>
    <cellStyle name="Bad 1" xfId="53" xr:uid="{00000000-0005-0000-0000-00003A000000}"/>
    <cellStyle name="Bad 2" xfId="54" xr:uid="{00000000-0005-0000-0000-00003B000000}"/>
    <cellStyle name="Bad 8" xfId="55" xr:uid="{00000000-0005-0000-0000-00003C000000}"/>
    <cellStyle name="Calculation" xfId="56" xr:uid="{00000000-0005-0000-0000-00003D000000}"/>
    <cellStyle name="Check Cell" xfId="57" xr:uid="{00000000-0005-0000-0000-00003E000000}"/>
    <cellStyle name="Default 9" xfId="58" xr:uid="{00000000-0005-0000-0000-00003F000000}"/>
    <cellStyle name="Error 10" xfId="59" xr:uid="{00000000-0005-0000-0000-000040000000}"/>
    <cellStyle name="Explanatory Text" xfId="60" xr:uid="{00000000-0005-0000-0000-000041000000}"/>
    <cellStyle name="Footnote 11" xfId="61" xr:uid="{00000000-0005-0000-0000-000042000000}"/>
    <cellStyle name="Good 12" xfId="62" xr:uid="{00000000-0005-0000-0000-000043000000}"/>
    <cellStyle name="Good 2" xfId="63" xr:uid="{00000000-0005-0000-0000-000044000000}"/>
    <cellStyle name="Good 3" xfId="64" xr:uid="{00000000-0005-0000-0000-000045000000}"/>
    <cellStyle name="Heading 1 14" xfId="65" xr:uid="{00000000-0005-0000-0000-000046000000}"/>
    <cellStyle name="Heading 1 3" xfId="66" xr:uid="{00000000-0005-0000-0000-000047000000}"/>
    <cellStyle name="Heading 1 4" xfId="67" xr:uid="{00000000-0005-0000-0000-000048000000}"/>
    <cellStyle name="Heading 13" xfId="68" xr:uid="{00000000-0005-0000-0000-000049000000}"/>
    <cellStyle name="Heading 2 15" xfId="69" xr:uid="{00000000-0005-0000-0000-00004A000000}"/>
    <cellStyle name="Heading 2 4" xfId="70" xr:uid="{00000000-0005-0000-0000-00004B000000}"/>
    <cellStyle name="Heading 2 5" xfId="71" xr:uid="{00000000-0005-0000-0000-00004C000000}"/>
    <cellStyle name="Heading 3" xfId="72" xr:uid="{00000000-0005-0000-0000-00004D000000}"/>
    <cellStyle name="Heading 4" xfId="73" xr:uid="{00000000-0005-0000-0000-00004E000000}"/>
    <cellStyle name="Hyperlink 16" xfId="74" xr:uid="{00000000-0005-0000-0000-00004F000000}"/>
    <cellStyle name="Input" xfId="75" xr:uid="{00000000-0005-0000-0000-000050000000}"/>
    <cellStyle name="Linked Cell" xfId="76" xr:uid="{00000000-0005-0000-0000-000051000000}"/>
    <cellStyle name="Neutral 17" xfId="77" xr:uid="{00000000-0005-0000-0000-000052000000}"/>
    <cellStyle name="Neutral 5" xfId="78" xr:uid="{00000000-0005-0000-0000-000053000000}"/>
    <cellStyle name="Neutral 6" xfId="79" xr:uid="{00000000-0005-0000-0000-000054000000}"/>
    <cellStyle name="Normal" xfId="0" builtinId="0"/>
    <cellStyle name="Normal 2" xfId="80" xr:uid="{00000000-0005-0000-0000-000055000000}"/>
    <cellStyle name="Note 18" xfId="81" xr:uid="{00000000-0005-0000-0000-000056000000}"/>
    <cellStyle name="Note 2" xfId="82" xr:uid="{00000000-0005-0000-0000-000057000000}"/>
    <cellStyle name="Note 6" xfId="83" xr:uid="{00000000-0005-0000-0000-000058000000}"/>
    <cellStyle name="Note 7" xfId="84" xr:uid="{00000000-0005-0000-0000-000059000000}"/>
    <cellStyle name="Output" xfId="85" xr:uid="{00000000-0005-0000-0000-00005A000000}"/>
    <cellStyle name="Result 19" xfId="86" xr:uid="{00000000-0005-0000-0000-00005B000000}"/>
    <cellStyle name="Status 20" xfId="87" xr:uid="{00000000-0005-0000-0000-00005C000000}"/>
    <cellStyle name="Text 21" xfId="88" xr:uid="{00000000-0005-0000-0000-00005D000000}"/>
    <cellStyle name="Title" xfId="89" xr:uid="{00000000-0005-0000-0000-00005E000000}"/>
    <cellStyle name="Vírgula" xfId="92" builtinId="3"/>
    <cellStyle name="Warning 22" xfId="90" xr:uid="{00000000-0005-0000-0000-00005F000000}"/>
    <cellStyle name="Warning Text" xfId="91" xr:uid="{00000000-0005-0000-0000-000060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D7E4BD"/>
      <rgbColor rgb="FF0000EE"/>
      <rgbColor rgb="FFFFFF00"/>
      <rgbColor rgb="FFFFC7CE"/>
      <rgbColor rgb="FFB7DEE8"/>
      <rgbColor rgb="FF9C0006"/>
      <rgbColor rgb="FF006600"/>
      <rgbColor rgb="FFFDEADA"/>
      <rgbColor rgb="FF996600"/>
      <rgbColor rgb="FFF2DCDB"/>
      <rgbColor rgb="FF44546A"/>
      <rgbColor rgb="FFCCC1DA"/>
      <rgbColor rgb="FF808080"/>
      <rgbColor rgb="FF95B3D7"/>
      <rgbColor rgb="FFC0504D"/>
      <rgbColor rgb="FFFFFFCC"/>
      <rgbColor rgb="FFDBEEF4"/>
      <rgbColor rgb="FFDCE6F2"/>
      <rgbColor rgb="FFD99694"/>
      <rgbColor rgb="FFDDDDDD"/>
      <rgbColor rgb="FFB9CDE5"/>
      <rgbColor rgb="FFF2F2F2"/>
      <rgbColor rgb="FFFFCCCC"/>
      <rgbColor rgb="FFFCD5B5"/>
      <rgbColor rgb="FFC3D69B"/>
      <rgbColor rgb="FFE6E0EC"/>
      <rgbColor rgb="FFCC0000"/>
      <rgbColor rgb="FF9BBB59"/>
      <rgbColor rgb="FFEBF1DE"/>
      <rgbColor rgb="FFA4BDE0"/>
      <rgbColor rgb="FFC6EFCE"/>
      <rgbColor rgb="FFCCFFCC"/>
      <rgbColor rgb="FFFFEB9C"/>
      <rgbColor rgb="FF93CDDD"/>
      <rgbColor rgb="FFE6B9B8"/>
      <rgbColor rgb="FFB3A2C7"/>
      <rgbColor rgb="FFFFCC99"/>
      <rgbColor rgb="FF4E80BE"/>
      <rgbColor rgb="FF4BACC6"/>
      <rgbColor rgb="FF81D41A"/>
      <rgbColor rgb="FFFAC090"/>
      <rgbColor rgb="FFF79646"/>
      <rgbColor rgb="FFFA7D00"/>
      <rgbColor rgb="FF8064A2"/>
      <rgbColor rgb="FFA5A5A5"/>
      <rgbColor rgb="FF1F497D"/>
      <rgbColor rgb="FF7F7F7F"/>
      <rgbColor rgb="FF006100"/>
      <rgbColor rgb="FF3F3F3F"/>
      <rgbColor rgb="FF9C6500"/>
      <rgbColor rgb="FFB2B2B2"/>
      <rgbColor rgb="FF3F3F7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2790264</xdr:colOff>
      <xdr:row>1</xdr:row>
      <xdr:rowOff>89647</xdr:rowOff>
    </xdr:from>
    <xdr:to>
      <xdr:col>9</xdr:col>
      <xdr:colOff>1311088</xdr:colOff>
      <xdr:row>9</xdr:row>
      <xdr:rowOff>156321</xdr:rowOff>
    </xdr:to>
    <xdr:grpSp>
      <xdr:nvGrpSpPr>
        <xdr:cNvPr id="4" name="Agrupar 3">
          <a:extLst>
            <a:ext uri="{FF2B5EF4-FFF2-40B4-BE49-F238E27FC236}">
              <a16:creationId xmlns:a16="http://schemas.microsoft.com/office/drawing/2014/main" id="{1187A027-5EE7-9E97-E755-6CC88A51CC50}"/>
            </a:ext>
          </a:extLst>
        </xdr:cNvPr>
        <xdr:cNvGrpSpPr/>
      </xdr:nvGrpSpPr>
      <xdr:grpSpPr>
        <a:xfrm>
          <a:off x="5479676" y="280147"/>
          <a:ext cx="11642912" cy="1557056"/>
          <a:chOff x="818029" y="145677"/>
          <a:chExt cx="11441206" cy="1557056"/>
        </a:xfrm>
      </xdr:grpSpPr>
      <xdr:pic>
        <xdr:nvPicPr>
          <xdr:cNvPr id="2" name="image2.png">
            <a:extLst>
              <a:ext uri="{FF2B5EF4-FFF2-40B4-BE49-F238E27FC236}">
                <a16:creationId xmlns:a16="http://schemas.microsoft.com/office/drawing/2014/main" id="{D08015FA-177C-4898-B853-1DDF49A2A35C}"/>
              </a:ext>
            </a:extLst>
          </xdr:cNvPr>
          <xdr:cNvPicPr/>
        </xdr:nvPicPr>
        <xdr:blipFill rotWithShape="1">
          <a:blip xmlns:r="http://schemas.openxmlformats.org/officeDocument/2006/relationships" r:embed="rId1"/>
          <a:srcRect r="37087"/>
          <a:stretch>
            <a:fillRect/>
          </a:stretch>
        </xdr:blipFill>
        <xdr:spPr bwMode="auto">
          <a:xfrm>
            <a:off x="818029" y="145677"/>
            <a:ext cx="7586942" cy="1557056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3" name="Imagem 2">
            <a:extLst>
              <a:ext uri="{FF2B5EF4-FFF2-40B4-BE49-F238E27FC236}">
                <a16:creationId xmlns:a16="http://schemas.microsoft.com/office/drawing/2014/main" id="{21B1D80D-098B-422E-AF21-75FE3D8D7D5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718175" y="224118"/>
            <a:ext cx="3541060" cy="1311088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vandro.silva@cora.saude.go.gov.br" TargetMode="External"/><Relationship Id="rId13" Type="http://schemas.openxmlformats.org/officeDocument/2006/relationships/hyperlink" Target="mailto:viviane.almeida@cora.saude.go.gov.br" TargetMode="External"/><Relationship Id="rId18" Type="http://schemas.openxmlformats.org/officeDocument/2006/relationships/hyperlink" Target="mailto:patricia.borges@cora.saude.go.gov.br" TargetMode="External"/><Relationship Id="rId3" Type="http://schemas.openxmlformats.org/officeDocument/2006/relationships/hyperlink" Target="mailto:ingridy.cardoso@cora.saude.go.gov.br" TargetMode="External"/><Relationship Id="rId21" Type="http://schemas.openxmlformats.org/officeDocument/2006/relationships/hyperlink" Target="mailto:giovanna.diniz@cora.saude.go.gov.br" TargetMode="External"/><Relationship Id="rId7" Type="http://schemas.openxmlformats.org/officeDocument/2006/relationships/hyperlink" Target="mailto:bruno.borges@cora.saude.go.gov.br" TargetMode="External"/><Relationship Id="rId12" Type="http://schemas.openxmlformats.org/officeDocument/2006/relationships/hyperlink" Target="mailto:mirian.santos@cora.saude.go.gov.br" TargetMode="External"/><Relationship Id="rId17" Type="http://schemas.openxmlformats.org/officeDocument/2006/relationships/hyperlink" Target="mailto:junimar.sevilha@cora.saude.go.gov.br" TargetMode="External"/><Relationship Id="rId2" Type="http://schemas.openxmlformats.org/officeDocument/2006/relationships/hyperlink" Target="mailto:gleidson.rocha@cora.saude.go.gov.br" TargetMode="External"/><Relationship Id="rId16" Type="http://schemas.openxmlformats.org/officeDocument/2006/relationships/hyperlink" Target="mailto:rafael.capucho@cora.saude.go.gov.br" TargetMode="External"/><Relationship Id="rId20" Type="http://schemas.openxmlformats.org/officeDocument/2006/relationships/hyperlink" Target="mailto:rodrigo.oliveira@cora.saude.go.gov.br" TargetMode="External"/><Relationship Id="rId1" Type="http://schemas.openxmlformats.org/officeDocument/2006/relationships/hyperlink" Target="mailto:carla.donzelli@cora.saude.go.gov.br" TargetMode="External"/><Relationship Id="rId6" Type="http://schemas.openxmlformats.org/officeDocument/2006/relationships/hyperlink" Target="mailto:roberta.barbosa@cora.saude.go.gov.br" TargetMode="External"/><Relationship Id="rId11" Type="http://schemas.openxmlformats.org/officeDocument/2006/relationships/hyperlink" Target="mailto:gabriela.ribeiro@cora.saude.go.gov.br" TargetMode="External"/><Relationship Id="rId5" Type="http://schemas.openxmlformats.org/officeDocument/2006/relationships/hyperlink" Target="mailto:ana.melaragno@cora.saude.go.gov.br" TargetMode="External"/><Relationship Id="rId15" Type="http://schemas.openxmlformats.org/officeDocument/2006/relationships/hyperlink" Target="mailto:daniela.carvalho@cora.saude.go.gov.br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mailto:gabriela.medeiros@cora.saude.go.gov.br" TargetMode="External"/><Relationship Id="rId19" Type="http://schemas.openxmlformats.org/officeDocument/2006/relationships/hyperlink" Target="mailto:leticia.chagas@cora.saude.go.gov.br" TargetMode="External"/><Relationship Id="rId4" Type="http://schemas.openxmlformats.org/officeDocument/2006/relationships/hyperlink" Target="mailto:prestcontas@cora.saude.go.gov.br" TargetMode="External"/><Relationship Id="rId9" Type="http://schemas.openxmlformats.org/officeDocument/2006/relationships/hyperlink" Target="mailto:flaviane.monteiro@cora.saude.go.gov.br" TargetMode="External"/><Relationship Id="rId14" Type="http://schemas.openxmlformats.org/officeDocument/2006/relationships/hyperlink" Target="mailto:alessandro.gomes@cora.saude.go.gov.br" TargetMode="External"/><Relationship Id="rId22" Type="http://schemas.openxmlformats.org/officeDocument/2006/relationships/hyperlink" Target="mailto:fabiula.bispo@cora.saude.go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A1E2A-FDF5-47D7-B865-7D50FF75376C}">
  <dimension ref="A1:L163"/>
  <sheetViews>
    <sheetView showGridLines="0" tabSelected="1" topLeftCell="C49" zoomScale="85" zoomScaleNormal="85" workbookViewId="0">
      <selection activeCell="K74" sqref="K74"/>
    </sheetView>
  </sheetViews>
  <sheetFormatPr defaultRowHeight="12.75" x14ac:dyDescent="0.2"/>
  <cols>
    <col min="1" max="1" width="40.28515625" customWidth="1"/>
    <col min="2" max="2" width="47.85546875" customWidth="1"/>
    <col min="3" max="3" width="13.85546875" style="29" customWidth="1"/>
    <col min="4" max="4" width="12" customWidth="1"/>
    <col min="5" max="5" width="20.28515625" customWidth="1"/>
    <col min="6" max="6" width="38.28515625" customWidth="1"/>
    <col min="7" max="12" width="21.42578125" customWidth="1"/>
  </cols>
  <sheetData>
    <row r="1" spans="1:12" ht="15" x14ac:dyDescent="0.2">
      <c r="A1" s="3"/>
      <c r="B1" s="4"/>
      <c r="C1" s="5"/>
      <c r="D1" s="5"/>
      <c r="E1" s="5"/>
      <c r="F1" s="5"/>
      <c r="G1" s="6"/>
      <c r="H1" s="1"/>
      <c r="I1" s="1"/>
      <c r="J1" s="1"/>
      <c r="K1" s="1"/>
      <c r="L1" s="1"/>
    </row>
    <row r="2" spans="1:12" ht="15" x14ac:dyDescent="0.2">
      <c r="A2" s="3"/>
      <c r="B2" s="4"/>
      <c r="C2" s="5"/>
      <c r="D2" s="5"/>
      <c r="E2" s="5"/>
      <c r="F2" s="5"/>
      <c r="G2" s="6"/>
      <c r="H2" s="1"/>
      <c r="I2" s="1"/>
      <c r="J2" s="1"/>
      <c r="K2" s="1"/>
      <c r="L2" s="1"/>
    </row>
    <row r="3" spans="1:12" ht="15" x14ac:dyDescent="0.2">
      <c r="A3" s="3"/>
      <c r="B3" s="4"/>
      <c r="C3" s="5"/>
      <c r="D3" s="5"/>
      <c r="E3" s="5"/>
      <c r="F3" s="5"/>
      <c r="G3" s="6"/>
      <c r="H3" s="1"/>
      <c r="I3" s="1"/>
      <c r="J3" s="1"/>
      <c r="K3" s="1"/>
      <c r="L3" s="1"/>
    </row>
    <row r="4" spans="1:12" ht="15" x14ac:dyDescent="0.2">
      <c r="A4" s="3"/>
      <c r="B4" s="4"/>
      <c r="C4" s="5"/>
      <c r="D4" s="5"/>
      <c r="E4" s="5"/>
      <c r="F4" s="5"/>
      <c r="G4" s="6"/>
      <c r="H4" s="1"/>
      <c r="I4" s="1"/>
      <c r="J4" s="1"/>
      <c r="K4" s="1"/>
      <c r="L4" s="1"/>
    </row>
    <row r="5" spans="1:12" ht="15" x14ac:dyDescent="0.2">
      <c r="A5" s="3"/>
      <c r="B5" s="4"/>
      <c r="C5" s="5"/>
      <c r="D5" s="5"/>
      <c r="E5" s="5"/>
      <c r="F5" s="5"/>
      <c r="G5" s="6"/>
      <c r="H5" s="1"/>
      <c r="I5" s="1"/>
      <c r="J5" s="1"/>
      <c r="K5" s="1"/>
      <c r="L5" s="1"/>
    </row>
    <row r="6" spans="1:12" ht="15" x14ac:dyDescent="0.2">
      <c r="A6" s="3"/>
      <c r="B6" s="4"/>
      <c r="C6" s="5"/>
      <c r="D6" s="5"/>
      <c r="E6" s="5"/>
      <c r="F6" s="5"/>
      <c r="G6" s="6"/>
      <c r="H6" s="1"/>
      <c r="I6" s="1"/>
      <c r="J6" s="1"/>
      <c r="K6" s="1"/>
      <c r="L6" s="1"/>
    </row>
    <row r="7" spans="1:12" ht="15" x14ac:dyDescent="0.2">
      <c r="A7" s="3"/>
      <c r="B7" s="4"/>
      <c r="C7" s="5"/>
      <c r="D7" s="5"/>
      <c r="E7" s="5"/>
      <c r="F7" s="5"/>
      <c r="G7" s="6"/>
      <c r="H7" s="1"/>
      <c r="I7" s="1"/>
      <c r="J7" s="1"/>
      <c r="K7" s="1"/>
      <c r="L7" s="1"/>
    </row>
    <row r="8" spans="1:12" ht="15" x14ac:dyDescent="0.2">
      <c r="A8" s="3"/>
      <c r="B8" s="4"/>
      <c r="C8" s="5"/>
      <c r="D8" s="5"/>
      <c r="E8" s="5"/>
      <c r="F8" s="5"/>
      <c r="G8" s="6"/>
      <c r="H8" s="1"/>
      <c r="I8" s="1"/>
      <c r="J8" s="1"/>
      <c r="K8" s="1"/>
      <c r="L8" s="1"/>
    </row>
    <row r="11" spans="1:12" ht="15" x14ac:dyDescent="0.2">
      <c r="B11" s="4"/>
      <c r="C11" s="5"/>
      <c r="D11" s="5"/>
      <c r="E11" s="5"/>
      <c r="F11" s="5"/>
      <c r="G11" s="6"/>
      <c r="H11" s="1"/>
      <c r="I11" s="1"/>
      <c r="J11" s="1"/>
      <c r="K11" s="1"/>
      <c r="L11" s="1"/>
    </row>
    <row r="13" spans="1:12" ht="30" customHeight="1" x14ac:dyDescent="0.2">
      <c r="A13" s="20" t="s">
        <v>0</v>
      </c>
      <c r="B13" s="20" t="s">
        <v>1</v>
      </c>
      <c r="C13" s="20" t="s">
        <v>2</v>
      </c>
      <c r="D13" s="20" t="s">
        <v>3</v>
      </c>
      <c r="E13" s="20" t="s">
        <v>4</v>
      </c>
      <c r="F13" s="20" t="s">
        <v>5</v>
      </c>
      <c r="G13" s="21" t="s">
        <v>6</v>
      </c>
      <c r="H13" s="21" t="s">
        <v>7</v>
      </c>
      <c r="I13" s="21" t="s">
        <v>8</v>
      </c>
      <c r="J13" s="21" t="s">
        <v>9</v>
      </c>
      <c r="K13" s="21" t="s">
        <v>10</v>
      </c>
      <c r="L13" s="21" t="s">
        <v>11</v>
      </c>
    </row>
    <row r="14" spans="1:12" ht="30" customHeight="1" x14ac:dyDescent="0.2">
      <c r="A14" s="22" t="s">
        <v>135</v>
      </c>
      <c r="B14" s="22" t="s">
        <v>136</v>
      </c>
      <c r="C14" s="23" t="s">
        <v>187</v>
      </c>
      <c r="D14" s="23" t="s">
        <v>14</v>
      </c>
      <c r="E14" s="23" t="s">
        <v>137</v>
      </c>
      <c r="F14" s="23" t="s">
        <v>138</v>
      </c>
      <c r="G14" s="31">
        <v>5655.99</v>
      </c>
      <c r="H14" s="31">
        <v>0</v>
      </c>
      <c r="I14" s="31">
        <v>0</v>
      </c>
      <c r="J14" s="31">
        <v>7454.43</v>
      </c>
      <c r="K14" s="31">
        <v>-1757.95</v>
      </c>
      <c r="L14" s="31">
        <v>5696.48</v>
      </c>
    </row>
    <row r="15" spans="1:12" ht="30" customHeight="1" x14ac:dyDescent="0.2">
      <c r="A15" s="22" t="s">
        <v>56</v>
      </c>
      <c r="B15" s="22" t="s">
        <v>57</v>
      </c>
      <c r="C15" s="23" t="s">
        <v>166</v>
      </c>
      <c r="D15" s="23" t="s">
        <v>14</v>
      </c>
      <c r="E15" s="23" t="s">
        <v>58</v>
      </c>
      <c r="F15" s="23" t="s">
        <v>59</v>
      </c>
      <c r="G15" s="31">
        <v>7320</v>
      </c>
      <c r="H15" s="31">
        <v>0</v>
      </c>
      <c r="I15" s="31">
        <v>0</v>
      </c>
      <c r="J15" s="31">
        <v>7397.46</v>
      </c>
      <c r="K15" s="31">
        <v>-1576.08</v>
      </c>
      <c r="L15" s="31">
        <v>5821.38</v>
      </c>
    </row>
    <row r="16" spans="1:12" ht="30" customHeight="1" x14ac:dyDescent="0.2">
      <c r="A16" s="22" t="s">
        <v>123</v>
      </c>
      <c r="B16" s="22" t="s">
        <v>120</v>
      </c>
      <c r="C16" s="23" t="s">
        <v>183</v>
      </c>
      <c r="D16" s="23" t="s">
        <v>14</v>
      </c>
      <c r="E16" s="23" t="s">
        <v>121</v>
      </c>
      <c r="F16" s="23" t="s">
        <v>124</v>
      </c>
      <c r="G16" s="31">
        <v>6551.09</v>
      </c>
      <c r="H16" s="31">
        <v>0</v>
      </c>
      <c r="I16" s="31">
        <v>0</v>
      </c>
      <c r="J16" s="31">
        <v>7961.26</v>
      </c>
      <c r="K16" s="31">
        <v>-1944.76</v>
      </c>
      <c r="L16" s="31">
        <v>6016.5</v>
      </c>
    </row>
    <row r="17" spans="1:12" ht="30" customHeight="1" x14ac:dyDescent="0.2">
      <c r="A17" s="22" t="s">
        <v>29</v>
      </c>
      <c r="B17" s="22" t="s">
        <v>30</v>
      </c>
      <c r="C17" s="23" t="s">
        <v>159</v>
      </c>
      <c r="D17" s="23" t="s">
        <v>14</v>
      </c>
      <c r="E17" s="23" t="s">
        <v>31</v>
      </c>
      <c r="F17" s="23" t="s">
        <v>32</v>
      </c>
      <c r="G17" s="31">
        <v>9223.76</v>
      </c>
      <c r="H17" s="31">
        <v>0</v>
      </c>
      <c r="I17" s="31">
        <v>0</v>
      </c>
      <c r="J17" s="31">
        <v>9223.76</v>
      </c>
      <c r="K17" s="31">
        <v>-2414.06</v>
      </c>
      <c r="L17" s="31">
        <v>6809.7</v>
      </c>
    </row>
    <row r="18" spans="1:12" ht="30" customHeight="1" x14ac:dyDescent="0.2">
      <c r="A18" s="22" t="s">
        <v>129</v>
      </c>
      <c r="B18" s="22" t="s">
        <v>130</v>
      </c>
      <c r="C18" s="23" t="s">
        <v>185</v>
      </c>
      <c r="D18" s="23" t="s">
        <v>14</v>
      </c>
      <c r="E18" s="23" t="s">
        <v>113</v>
      </c>
      <c r="F18" s="23" t="s">
        <v>131</v>
      </c>
      <c r="G18" s="31">
        <v>4238.8900000000003</v>
      </c>
      <c r="H18" s="31">
        <v>0</v>
      </c>
      <c r="I18" s="31">
        <v>0</v>
      </c>
      <c r="J18" s="31">
        <v>5377.72</v>
      </c>
      <c r="K18" s="31">
        <v>-694.93</v>
      </c>
      <c r="L18" s="31">
        <v>4682.79</v>
      </c>
    </row>
    <row r="19" spans="1:12" ht="30" customHeight="1" x14ac:dyDescent="0.2">
      <c r="A19" s="22" t="s">
        <v>35</v>
      </c>
      <c r="B19" s="22" t="s">
        <v>36</v>
      </c>
      <c r="C19" s="23" t="s">
        <v>160</v>
      </c>
      <c r="D19" s="23" t="s">
        <v>14</v>
      </c>
      <c r="E19" s="23" t="s">
        <v>23</v>
      </c>
      <c r="F19" s="23" t="s">
        <v>37</v>
      </c>
      <c r="G19" s="31">
        <v>9223.76</v>
      </c>
      <c r="H19" s="31">
        <v>0</v>
      </c>
      <c r="I19" s="31">
        <v>0</v>
      </c>
      <c r="J19" s="31">
        <v>10227.89</v>
      </c>
      <c r="K19" s="31">
        <v>-4960.47</v>
      </c>
      <c r="L19" s="31">
        <v>5267.42</v>
      </c>
    </row>
    <row r="20" spans="1:12" ht="30" customHeight="1" x14ac:dyDescent="0.2">
      <c r="A20" s="22" t="s">
        <v>12</v>
      </c>
      <c r="B20" s="22" t="s">
        <v>13</v>
      </c>
      <c r="C20" s="23" t="s">
        <v>155</v>
      </c>
      <c r="D20" s="23" t="s">
        <v>14</v>
      </c>
      <c r="E20" s="23" t="s">
        <v>15</v>
      </c>
      <c r="F20" s="23" t="s">
        <v>16</v>
      </c>
      <c r="G20" s="31">
        <v>13128.28</v>
      </c>
      <c r="H20" s="31">
        <v>0</v>
      </c>
      <c r="I20" s="31">
        <v>0</v>
      </c>
      <c r="J20" s="31">
        <v>15575.86</v>
      </c>
      <c r="K20" s="31">
        <v>-9524.0400000000009</v>
      </c>
      <c r="L20" s="31">
        <v>6051.82</v>
      </c>
    </row>
    <row r="21" spans="1:12" ht="30" customHeight="1" x14ac:dyDescent="0.2">
      <c r="A21" s="22" t="s">
        <v>91</v>
      </c>
      <c r="B21" s="22" t="s">
        <v>92</v>
      </c>
      <c r="C21" s="23" t="s">
        <v>175</v>
      </c>
      <c r="D21" s="23" t="s">
        <v>14</v>
      </c>
      <c r="E21" s="23" t="s">
        <v>93</v>
      </c>
      <c r="F21" s="23" t="s">
        <v>94</v>
      </c>
      <c r="G21" s="31">
        <v>4572.05</v>
      </c>
      <c r="H21" s="31">
        <v>0</v>
      </c>
      <c r="I21" s="31">
        <v>0</v>
      </c>
      <c r="J21" s="31">
        <v>4896.25</v>
      </c>
      <c r="K21" s="31">
        <v>-533.44000000000005</v>
      </c>
      <c r="L21" s="31">
        <v>4362.8100000000004</v>
      </c>
    </row>
    <row r="22" spans="1:12" ht="30" customHeight="1" x14ac:dyDescent="0.2">
      <c r="A22" s="22" t="s">
        <v>111</v>
      </c>
      <c r="B22" s="22" t="s">
        <v>112</v>
      </c>
      <c r="C22" s="23" t="s">
        <v>180</v>
      </c>
      <c r="D22" s="23" t="s">
        <v>14</v>
      </c>
      <c r="E22" s="23" t="s">
        <v>113</v>
      </c>
      <c r="F22" s="23" t="s">
        <v>114</v>
      </c>
      <c r="G22" s="31">
        <v>5758.77</v>
      </c>
      <c r="H22" s="31">
        <v>0</v>
      </c>
      <c r="I22" s="31">
        <v>0</v>
      </c>
      <c r="J22" s="31">
        <v>7230.33</v>
      </c>
      <c r="K22" s="31">
        <v>-1654.57</v>
      </c>
      <c r="L22" s="31">
        <v>5575.76</v>
      </c>
    </row>
    <row r="23" spans="1:12" ht="30" customHeight="1" x14ac:dyDescent="0.2">
      <c r="A23" s="22" t="s">
        <v>60</v>
      </c>
      <c r="B23" s="22" t="s">
        <v>61</v>
      </c>
      <c r="C23" s="23" t="s">
        <v>167</v>
      </c>
      <c r="D23" s="23" t="s">
        <v>14</v>
      </c>
      <c r="E23" s="23" t="s">
        <v>62</v>
      </c>
      <c r="F23" s="23" t="s">
        <v>63</v>
      </c>
      <c r="G23" s="31">
        <v>7320</v>
      </c>
      <c r="H23" s="31">
        <v>0</v>
      </c>
      <c r="I23" s="31">
        <v>0</v>
      </c>
      <c r="J23" s="31">
        <v>7718.83</v>
      </c>
      <c r="K23" s="31">
        <v>-4826.6400000000003</v>
      </c>
      <c r="L23" s="31">
        <v>2892.19</v>
      </c>
    </row>
    <row r="24" spans="1:12" ht="30" customHeight="1" x14ac:dyDescent="0.2">
      <c r="A24" s="22" t="s">
        <v>115</v>
      </c>
      <c r="B24" s="22" t="s">
        <v>116</v>
      </c>
      <c r="C24" s="23" t="s">
        <v>181</v>
      </c>
      <c r="D24" s="23" t="s">
        <v>14</v>
      </c>
      <c r="E24" s="23" t="s">
        <v>117</v>
      </c>
      <c r="F24" s="23" t="s">
        <v>118</v>
      </c>
      <c r="G24" s="31">
        <v>4637.6499999999996</v>
      </c>
      <c r="H24" s="31">
        <v>0</v>
      </c>
      <c r="I24" s="31">
        <v>0</v>
      </c>
      <c r="J24" s="31">
        <v>6267.23</v>
      </c>
      <c r="K24" s="31">
        <v>-1162.79</v>
      </c>
      <c r="L24" s="31">
        <v>5104.4399999999996</v>
      </c>
    </row>
    <row r="25" spans="1:12" ht="30" customHeight="1" x14ac:dyDescent="0.2">
      <c r="A25" s="22" t="s">
        <v>38</v>
      </c>
      <c r="B25" s="22" t="s">
        <v>39</v>
      </c>
      <c r="C25" s="23" t="s">
        <v>161</v>
      </c>
      <c r="D25" s="23" t="s">
        <v>14</v>
      </c>
      <c r="E25" s="23" t="s">
        <v>40</v>
      </c>
      <c r="F25" s="23" t="s">
        <v>41</v>
      </c>
      <c r="G25" s="31">
        <v>7320</v>
      </c>
      <c r="H25" s="31">
        <v>0</v>
      </c>
      <c r="I25" s="31">
        <v>0</v>
      </c>
      <c r="J25" s="31">
        <v>7489.3</v>
      </c>
      <c r="K25" s="31">
        <v>-1767.07</v>
      </c>
      <c r="L25" s="31">
        <v>5722.23</v>
      </c>
    </row>
    <row r="26" spans="1:12" ht="30" customHeight="1" x14ac:dyDescent="0.2">
      <c r="A26" s="22" t="s">
        <v>198</v>
      </c>
      <c r="B26" s="22" t="s">
        <v>100</v>
      </c>
      <c r="C26" s="23" t="s">
        <v>199</v>
      </c>
      <c r="D26" s="23" t="s">
        <v>14</v>
      </c>
      <c r="E26" s="23" t="s">
        <v>110</v>
      </c>
      <c r="F26" s="23" t="s">
        <v>200</v>
      </c>
      <c r="G26" s="31">
        <v>8101.97</v>
      </c>
      <c r="H26" s="31">
        <v>0</v>
      </c>
      <c r="I26" s="31">
        <v>0</v>
      </c>
      <c r="J26" s="31">
        <v>9245.0499999999993</v>
      </c>
      <c r="K26" s="31">
        <v>-2593.0500000000002</v>
      </c>
      <c r="L26" s="31">
        <v>6652</v>
      </c>
    </row>
    <row r="27" spans="1:12" ht="30" customHeight="1" x14ac:dyDescent="0.2">
      <c r="A27" s="22" t="s">
        <v>132</v>
      </c>
      <c r="B27" s="22" t="s">
        <v>133</v>
      </c>
      <c r="C27" s="23" t="s">
        <v>186</v>
      </c>
      <c r="D27" s="23" t="s">
        <v>14</v>
      </c>
      <c r="E27" s="23" t="s">
        <v>113</v>
      </c>
      <c r="F27" s="23" t="s">
        <v>134</v>
      </c>
      <c r="G27" s="31">
        <v>1842.18</v>
      </c>
      <c r="H27" s="31">
        <v>0</v>
      </c>
      <c r="I27" s="31">
        <v>0</v>
      </c>
      <c r="J27" s="31">
        <v>2177.1799999999998</v>
      </c>
      <c r="K27" s="31">
        <v>-282.14999999999998</v>
      </c>
      <c r="L27" s="31">
        <v>1895.03</v>
      </c>
    </row>
    <row r="28" spans="1:12" ht="30" customHeight="1" x14ac:dyDescent="0.2">
      <c r="A28" s="22" t="s">
        <v>42</v>
      </c>
      <c r="B28" s="22" t="s">
        <v>43</v>
      </c>
      <c r="C28" s="23" t="s">
        <v>162</v>
      </c>
      <c r="D28" s="23" t="s">
        <v>14</v>
      </c>
      <c r="E28" s="23" t="s">
        <v>23</v>
      </c>
      <c r="F28" s="23" t="s">
        <v>44</v>
      </c>
      <c r="G28" s="31">
        <v>9223.76</v>
      </c>
      <c r="H28" s="31">
        <v>0</v>
      </c>
      <c r="I28" s="31">
        <v>0</v>
      </c>
      <c r="J28" s="31">
        <v>15507.71</v>
      </c>
      <c r="K28" s="31">
        <v>-4273.76</v>
      </c>
      <c r="L28" s="31">
        <v>11233.95</v>
      </c>
    </row>
    <row r="29" spans="1:12" ht="30" customHeight="1" x14ac:dyDescent="0.2">
      <c r="A29" s="22" t="s">
        <v>45</v>
      </c>
      <c r="B29" s="22" t="s">
        <v>46</v>
      </c>
      <c r="C29" s="23" t="s">
        <v>163</v>
      </c>
      <c r="D29" s="23" t="s">
        <v>14</v>
      </c>
      <c r="E29" s="23" t="s">
        <v>47</v>
      </c>
      <c r="F29" s="23" t="s">
        <v>48</v>
      </c>
      <c r="G29" s="31">
        <v>9180.51</v>
      </c>
      <c r="H29" s="31">
        <v>0</v>
      </c>
      <c r="I29" s="31">
        <v>0</v>
      </c>
      <c r="J29" s="31">
        <v>9320.7199999999993</v>
      </c>
      <c r="K29" s="31">
        <v>-2370.81</v>
      </c>
      <c r="L29" s="31">
        <v>6949.91</v>
      </c>
    </row>
    <row r="30" spans="1:12" ht="30" customHeight="1" x14ac:dyDescent="0.2">
      <c r="A30" s="22" t="s">
        <v>49</v>
      </c>
      <c r="B30" s="22" t="s">
        <v>50</v>
      </c>
      <c r="C30" s="23" t="s">
        <v>164</v>
      </c>
      <c r="D30" s="23" t="s">
        <v>14</v>
      </c>
      <c r="E30" s="23" t="s">
        <v>23</v>
      </c>
      <c r="F30" s="23" t="s">
        <v>51</v>
      </c>
      <c r="G30" s="31">
        <v>9223.76</v>
      </c>
      <c r="H30" s="31">
        <v>0</v>
      </c>
      <c r="I30" s="31">
        <v>0</v>
      </c>
      <c r="J30" s="31">
        <v>9576.73</v>
      </c>
      <c r="K30" s="31">
        <v>-4812.9399999999996</v>
      </c>
      <c r="L30" s="31">
        <v>4763.79</v>
      </c>
    </row>
    <row r="31" spans="1:12" ht="30" customHeight="1" x14ac:dyDescent="0.2">
      <c r="A31" s="22" t="s">
        <v>139</v>
      </c>
      <c r="B31" s="22" t="s">
        <v>136</v>
      </c>
      <c r="C31" s="23" t="s">
        <v>188</v>
      </c>
      <c r="D31" s="23" t="s">
        <v>14</v>
      </c>
      <c r="E31" s="23" t="s">
        <v>140</v>
      </c>
      <c r="F31" s="23" t="s">
        <v>141</v>
      </c>
      <c r="G31" s="31">
        <v>5655.99</v>
      </c>
      <c r="H31" s="31">
        <v>0</v>
      </c>
      <c r="I31" s="31">
        <v>0</v>
      </c>
      <c r="J31" s="31">
        <v>7128.57</v>
      </c>
      <c r="K31" s="31">
        <v>-2286.0500000000002</v>
      </c>
      <c r="L31" s="31">
        <v>4842.5200000000004</v>
      </c>
    </row>
    <row r="32" spans="1:12" ht="30" customHeight="1" x14ac:dyDescent="0.2">
      <c r="A32" s="22" t="s">
        <v>17</v>
      </c>
      <c r="B32" s="22" t="s">
        <v>18</v>
      </c>
      <c r="C32" s="23" t="s">
        <v>156</v>
      </c>
      <c r="D32" s="23" t="s">
        <v>14</v>
      </c>
      <c r="E32" s="23" t="s">
        <v>19</v>
      </c>
      <c r="F32" s="23" t="s">
        <v>20</v>
      </c>
      <c r="G32" s="31">
        <v>9262.14</v>
      </c>
      <c r="H32" s="31">
        <v>0</v>
      </c>
      <c r="I32" s="31">
        <v>0</v>
      </c>
      <c r="J32" s="31">
        <v>9622.14</v>
      </c>
      <c r="K32" s="31">
        <v>-6292.86</v>
      </c>
      <c r="L32" s="31">
        <v>3329.28</v>
      </c>
    </row>
    <row r="33" spans="1:12" ht="30" customHeight="1" x14ac:dyDescent="0.2">
      <c r="A33" s="22" t="s">
        <v>21</v>
      </c>
      <c r="B33" s="22" t="s">
        <v>22</v>
      </c>
      <c r="C33" s="23" t="s">
        <v>157</v>
      </c>
      <c r="D33" s="23" t="s">
        <v>14</v>
      </c>
      <c r="E33" s="23" t="s">
        <v>23</v>
      </c>
      <c r="F33" s="23" t="s">
        <v>24</v>
      </c>
      <c r="G33" s="31">
        <v>5785.1</v>
      </c>
      <c r="H33" s="31">
        <v>0</v>
      </c>
      <c r="I33" s="31">
        <v>0</v>
      </c>
      <c r="J33" s="31">
        <v>5817.92</v>
      </c>
      <c r="K33" s="31">
        <v>-2619.5100000000002</v>
      </c>
      <c r="L33" s="31">
        <v>3198.41</v>
      </c>
    </row>
    <row r="34" spans="1:12" ht="30" customHeight="1" x14ac:dyDescent="0.2">
      <c r="A34" s="22" t="s">
        <v>125</v>
      </c>
      <c r="B34" s="22" t="s">
        <v>126</v>
      </c>
      <c r="C34" s="23" t="s">
        <v>184</v>
      </c>
      <c r="D34" s="23" t="s">
        <v>14</v>
      </c>
      <c r="E34" s="23" t="s">
        <v>127</v>
      </c>
      <c r="F34" s="23" t="s">
        <v>128</v>
      </c>
      <c r="G34" s="31">
        <v>4812.3500000000004</v>
      </c>
      <c r="H34" s="31">
        <v>0</v>
      </c>
      <c r="I34" s="31">
        <v>0</v>
      </c>
      <c r="J34" s="31">
        <v>6512.18</v>
      </c>
      <c r="K34" s="31">
        <v>-2895.84</v>
      </c>
      <c r="L34" s="31">
        <v>3616.34</v>
      </c>
    </row>
    <row r="35" spans="1:12" ht="30" customHeight="1" x14ac:dyDescent="0.2">
      <c r="A35" s="22" t="s">
        <v>119</v>
      </c>
      <c r="B35" s="22" t="s">
        <v>120</v>
      </c>
      <c r="C35" s="23" t="s">
        <v>182</v>
      </c>
      <c r="D35" s="23" t="s">
        <v>14</v>
      </c>
      <c r="E35" s="23" t="s">
        <v>121</v>
      </c>
      <c r="F35" s="23" t="s">
        <v>122</v>
      </c>
      <c r="G35" s="31">
        <v>6551.09</v>
      </c>
      <c r="H35" s="31">
        <v>0</v>
      </c>
      <c r="I35" s="31">
        <v>0</v>
      </c>
      <c r="J35" s="31">
        <v>8462.66</v>
      </c>
      <c r="K35" s="31">
        <v>-2450.8000000000002</v>
      </c>
      <c r="L35" s="31">
        <v>6011.86</v>
      </c>
    </row>
    <row r="36" spans="1:12" ht="30" customHeight="1" x14ac:dyDescent="0.2">
      <c r="A36" s="22" t="s">
        <v>103</v>
      </c>
      <c r="B36" s="22" t="s">
        <v>104</v>
      </c>
      <c r="C36" s="23" t="s">
        <v>178</v>
      </c>
      <c r="D36" s="23" t="s">
        <v>14</v>
      </c>
      <c r="E36" s="23" t="s">
        <v>97</v>
      </c>
      <c r="F36" s="23" t="s">
        <v>105</v>
      </c>
      <c r="G36" s="31">
        <v>7320</v>
      </c>
      <c r="H36" s="31">
        <v>0</v>
      </c>
      <c r="I36" s="31">
        <v>0</v>
      </c>
      <c r="J36" s="31">
        <v>9567.9</v>
      </c>
      <c r="K36" s="31">
        <v>-2438.79</v>
      </c>
      <c r="L36" s="31">
        <v>7129.11</v>
      </c>
    </row>
    <row r="37" spans="1:12" ht="30" customHeight="1" x14ac:dyDescent="0.2">
      <c r="A37" s="22" t="s">
        <v>68</v>
      </c>
      <c r="B37" s="22" t="s">
        <v>69</v>
      </c>
      <c r="C37" s="23" t="s">
        <v>169</v>
      </c>
      <c r="D37" s="23" t="s">
        <v>14</v>
      </c>
      <c r="E37" s="23" t="s">
        <v>23</v>
      </c>
      <c r="F37" s="23" t="s">
        <v>70</v>
      </c>
      <c r="G37" s="31">
        <v>4572.05</v>
      </c>
      <c r="H37" s="31">
        <v>0</v>
      </c>
      <c r="I37" s="31">
        <v>0</v>
      </c>
      <c r="J37" s="31">
        <v>4746.6099999999997</v>
      </c>
      <c r="K37" s="31">
        <v>-1869.73</v>
      </c>
      <c r="L37" s="31">
        <v>2876.88</v>
      </c>
    </row>
    <row r="38" spans="1:12" ht="30" customHeight="1" x14ac:dyDescent="0.2">
      <c r="A38" s="22" t="s">
        <v>142</v>
      </c>
      <c r="B38" s="22" t="s">
        <v>143</v>
      </c>
      <c r="C38" s="23" t="s">
        <v>189</v>
      </c>
      <c r="D38" s="23" t="s">
        <v>14</v>
      </c>
      <c r="E38" s="23" t="s">
        <v>144</v>
      </c>
      <c r="F38" s="23" t="s">
        <v>145</v>
      </c>
      <c r="G38" s="31">
        <v>6480.49</v>
      </c>
      <c r="H38" s="31">
        <v>0</v>
      </c>
      <c r="I38" s="31">
        <v>0</v>
      </c>
      <c r="J38" s="31">
        <v>6826.31</v>
      </c>
      <c r="K38" s="31">
        <v>-1550.28</v>
      </c>
      <c r="L38" s="31">
        <v>5276.03</v>
      </c>
    </row>
    <row r="39" spans="1:12" ht="30" customHeight="1" x14ac:dyDescent="0.2">
      <c r="A39" s="22" t="s">
        <v>146</v>
      </c>
      <c r="B39" s="22" t="s">
        <v>143</v>
      </c>
      <c r="C39" s="23" t="s">
        <v>190</v>
      </c>
      <c r="D39" s="23" t="s">
        <v>14</v>
      </c>
      <c r="E39" s="23" t="s">
        <v>144</v>
      </c>
      <c r="F39" s="23" t="s">
        <v>147</v>
      </c>
      <c r="G39" s="31">
        <v>6480.49</v>
      </c>
      <c r="H39" s="31">
        <v>0</v>
      </c>
      <c r="I39" s="31">
        <v>0</v>
      </c>
      <c r="J39" s="31">
        <v>6821.02</v>
      </c>
      <c r="K39" s="31">
        <v>-1445.03</v>
      </c>
      <c r="L39" s="31">
        <v>5375.99</v>
      </c>
    </row>
    <row r="40" spans="1:12" ht="30" customHeight="1" x14ac:dyDescent="0.2">
      <c r="A40" s="24" t="s">
        <v>75</v>
      </c>
      <c r="B40" s="24" t="s">
        <v>76</v>
      </c>
      <c r="C40" s="28" t="s">
        <v>171</v>
      </c>
      <c r="D40" s="25" t="s">
        <v>14</v>
      </c>
      <c r="E40" s="25" t="s">
        <v>77</v>
      </c>
      <c r="F40" s="25" t="s">
        <v>78</v>
      </c>
      <c r="G40" s="31">
        <v>4572.05</v>
      </c>
      <c r="H40" s="31">
        <v>1524.02</v>
      </c>
      <c r="I40" s="31">
        <v>0</v>
      </c>
      <c r="J40" s="31">
        <v>10046.41</v>
      </c>
      <c r="K40" s="31">
        <v>-2664.03</v>
      </c>
      <c r="L40" s="31">
        <v>1381.58</v>
      </c>
    </row>
    <row r="41" spans="1:12" ht="30" customHeight="1" x14ac:dyDescent="0.2">
      <c r="A41" s="22" t="s">
        <v>106</v>
      </c>
      <c r="B41" s="22" t="s">
        <v>107</v>
      </c>
      <c r="C41" s="23" t="s">
        <v>179</v>
      </c>
      <c r="D41" s="23" t="s">
        <v>14</v>
      </c>
      <c r="E41" s="23" t="s">
        <v>108</v>
      </c>
      <c r="F41" s="23" t="s">
        <v>109</v>
      </c>
      <c r="G41" s="31">
        <v>9223.76</v>
      </c>
      <c r="H41" s="31">
        <v>3074.59</v>
      </c>
      <c r="I41" s="31">
        <v>0</v>
      </c>
      <c r="J41" s="31">
        <v>18116.240000000002</v>
      </c>
      <c r="K41" s="31">
        <v>-6690.69</v>
      </c>
      <c r="L41" s="31">
        <v>2456.44</v>
      </c>
    </row>
    <row r="42" spans="1:12" ht="30" customHeight="1" x14ac:dyDescent="0.2">
      <c r="A42" s="22" t="s">
        <v>79</v>
      </c>
      <c r="B42" s="22" t="s">
        <v>80</v>
      </c>
      <c r="C42" s="23" t="s">
        <v>172</v>
      </c>
      <c r="D42" s="23" t="s">
        <v>14</v>
      </c>
      <c r="E42" s="23" t="s">
        <v>81</v>
      </c>
      <c r="F42" s="23" t="s">
        <v>82</v>
      </c>
      <c r="G42" s="31">
        <v>5785.1</v>
      </c>
      <c r="H42" s="31">
        <v>0</v>
      </c>
      <c r="I42" s="31">
        <v>0</v>
      </c>
      <c r="J42" s="31">
        <v>5862.73</v>
      </c>
      <c r="K42" s="31">
        <v>-1412.33</v>
      </c>
      <c r="L42" s="31">
        <v>4450.3999999999996</v>
      </c>
    </row>
    <row r="43" spans="1:12" ht="30" customHeight="1" x14ac:dyDescent="0.2">
      <c r="A43" s="22" t="s">
        <v>83</v>
      </c>
      <c r="B43" s="22" t="s">
        <v>84</v>
      </c>
      <c r="C43" s="23" t="s">
        <v>173</v>
      </c>
      <c r="D43" s="23" t="s">
        <v>14</v>
      </c>
      <c r="E43" s="23" t="s">
        <v>85</v>
      </c>
      <c r="F43" s="23" t="s">
        <v>86</v>
      </c>
      <c r="G43" s="31">
        <v>5785.1</v>
      </c>
      <c r="H43" s="31">
        <v>0</v>
      </c>
      <c r="I43" s="31">
        <v>0</v>
      </c>
      <c r="J43" s="31">
        <v>6413.05</v>
      </c>
      <c r="K43" s="31">
        <v>-1237.1099999999999</v>
      </c>
      <c r="L43" s="31">
        <v>5175.9399999999996</v>
      </c>
    </row>
    <row r="44" spans="1:12" ht="30" customHeight="1" x14ac:dyDescent="0.2">
      <c r="A44" s="22" t="s">
        <v>95</v>
      </c>
      <c r="B44" s="22" t="s">
        <v>96</v>
      </c>
      <c r="C44" s="23" t="s">
        <v>176</v>
      </c>
      <c r="D44" s="23" t="s">
        <v>14</v>
      </c>
      <c r="E44" s="23" t="s">
        <v>97</v>
      </c>
      <c r="F44" s="23" t="s">
        <v>98</v>
      </c>
      <c r="G44" s="31">
        <v>13182.92</v>
      </c>
      <c r="H44" s="31">
        <v>0</v>
      </c>
      <c r="I44" s="31">
        <v>0</v>
      </c>
      <c r="J44" s="31">
        <v>13762.12</v>
      </c>
      <c r="K44" s="31">
        <v>-4475.8999999999996</v>
      </c>
      <c r="L44" s="31">
        <v>9286.2199999999993</v>
      </c>
    </row>
    <row r="45" spans="1:12" ht="30" customHeight="1" x14ac:dyDescent="0.2">
      <c r="A45" s="22" t="s">
        <v>99</v>
      </c>
      <c r="B45" s="22" t="s">
        <v>100</v>
      </c>
      <c r="C45" s="23" t="s">
        <v>177</v>
      </c>
      <c r="D45" s="23" t="s">
        <v>14</v>
      </c>
      <c r="E45" s="23" t="s">
        <v>101</v>
      </c>
      <c r="F45" s="23" t="s">
        <v>102</v>
      </c>
      <c r="G45" s="31">
        <v>6659.22</v>
      </c>
      <c r="H45" s="31">
        <v>0</v>
      </c>
      <c r="I45" s="31">
        <v>0</v>
      </c>
      <c r="J45" s="31">
        <v>6983.42</v>
      </c>
      <c r="K45" s="31">
        <v>-1963.26</v>
      </c>
      <c r="L45" s="31">
        <v>5020.16</v>
      </c>
    </row>
    <row r="46" spans="1:12" ht="30" customHeight="1" x14ac:dyDescent="0.2">
      <c r="A46" s="22" t="s">
        <v>52</v>
      </c>
      <c r="B46" s="22" t="s">
        <v>53</v>
      </c>
      <c r="C46" s="23" t="s">
        <v>165</v>
      </c>
      <c r="D46" s="23" t="s">
        <v>14</v>
      </c>
      <c r="E46" s="23" t="s">
        <v>23</v>
      </c>
      <c r="F46" s="23" t="s">
        <v>54</v>
      </c>
      <c r="G46" s="31">
        <v>9223.76</v>
      </c>
      <c r="H46" s="31">
        <v>0</v>
      </c>
      <c r="I46" s="31">
        <v>0</v>
      </c>
      <c r="J46" s="31">
        <v>9905.9699999999993</v>
      </c>
      <c r="K46" s="31">
        <v>-4388.57</v>
      </c>
      <c r="L46" s="31">
        <v>5517.4</v>
      </c>
    </row>
    <row r="47" spans="1:12" ht="30" customHeight="1" x14ac:dyDescent="0.2">
      <c r="A47" s="22" t="s">
        <v>71</v>
      </c>
      <c r="B47" s="22" t="s">
        <v>72</v>
      </c>
      <c r="C47" s="23" t="s">
        <v>170</v>
      </c>
      <c r="D47" s="23" t="s">
        <v>14</v>
      </c>
      <c r="E47" s="23" t="s">
        <v>73</v>
      </c>
      <c r="F47" s="23" t="s">
        <v>74</v>
      </c>
      <c r="G47" s="31">
        <v>4572.05</v>
      </c>
      <c r="H47" s="31">
        <v>0</v>
      </c>
      <c r="I47" s="31">
        <v>0</v>
      </c>
      <c r="J47" s="31">
        <v>7898.19</v>
      </c>
      <c r="K47" s="31">
        <v>-3674.11</v>
      </c>
      <c r="L47" s="31">
        <v>382.91</v>
      </c>
    </row>
    <row r="48" spans="1:12" ht="30" customHeight="1" x14ac:dyDescent="0.2">
      <c r="A48" s="22" t="s">
        <v>25</v>
      </c>
      <c r="B48" s="22" t="s">
        <v>26</v>
      </c>
      <c r="C48" s="23" t="s">
        <v>158</v>
      </c>
      <c r="D48" s="23" t="s">
        <v>14</v>
      </c>
      <c r="E48" s="23" t="s">
        <v>27</v>
      </c>
      <c r="F48" s="23" t="s">
        <v>28</v>
      </c>
      <c r="G48" s="31">
        <v>9262.14</v>
      </c>
      <c r="H48" s="31">
        <v>0</v>
      </c>
      <c r="I48" s="31">
        <v>0</v>
      </c>
      <c r="J48" s="31">
        <v>9265.18</v>
      </c>
      <c r="K48" s="31">
        <v>-3818.7</v>
      </c>
      <c r="L48" s="31">
        <v>5446.48</v>
      </c>
    </row>
    <row r="49" spans="1:12" ht="30" customHeight="1" x14ac:dyDescent="0.2">
      <c r="A49" s="22" t="s">
        <v>64</v>
      </c>
      <c r="B49" s="22" t="s">
        <v>65</v>
      </c>
      <c r="C49" s="23" t="s">
        <v>168</v>
      </c>
      <c r="D49" s="23" t="s">
        <v>14</v>
      </c>
      <c r="E49" s="23" t="s">
        <v>66</v>
      </c>
      <c r="F49" s="23" t="s">
        <v>67</v>
      </c>
      <c r="G49" s="31">
        <v>7320</v>
      </c>
      <c r="H49" s="31">
        <v>0</v>
      </c>
      <c r="I49" s="31">
        <v>0</v>
      </c>
      <c r="J49" s="31">
        <v>7561.16</v>
      </c>
      <c r="K49" s="31">
        <v>-3337.06</v>
      </c>
      <c r="L49" s="31">
        <v>4224.1000000000004</v>
      </c>
    </row>
    <row r="50" spans="1:12" ht="30" customHeight="1" x14ac:dyDescent="0.2">
      <c r="A50" s="26" t="s">
        <v>148</v>
      </c>
      <c r="B50" s="22" t="s">
        <v>149</v>
      </c>
      <c r="C50" s="23" t="s">
        <v>191</v>
      </c>
      <c r="D50" s="23" t="s">
        <v>14</v>
      </c>
      <c r="E50" s="23" t="s">
        <v>150</v>
      </c>
      <c r="F50" s="23" t="s">
        <v>151</v>
      </c>
      <c r="G50" s="31">
        <v>3613.36</v>
      </c>
      <c r="H50" s="31">
        <v>0</v>
      </c>
      <c r="I50" s="31">
        <v>0</v>
      </c>
      <c r="J50" s="31">
        <v>5999.07</v>
      </c>
      <c r="K50" s="31">
        <v>-2431.11</v>
      </c>
      <c r="L50" s="31">
        <v>73.099999999999994</v>
      </c>
    </row>
    <row r="51" spans="1:12" ht="30" customHeight="1" x14ac:dyDescent="0.2">
      <c r="A51" s="22" t="s">
        <v>194</v>
      </c>
      <c r="B51" s="22" t="s">
        <v>33</v>
      </c>
      <c r="C51" s="23" t="s">
        <v>195</v>
      </c>
      <c r="D51" s="23" t="s">
        <v>14</v>
      </c>
      <c r="E51" s="23" t="s">
        <v>34</v>
      </c>
      <c r="F51" s="23" t="s">
        <v>196</v>
      </c>
      <c r="G51" s="31">
        <v>8869</v>
      </c>
      <c r="H51" s="31">
        <v>0</v>
      </c>
      <c r="I51" s="31">
        <v>0</v>
      </c>
      <c r="J51" s="31">
        <v>9193.2000000000007</v>
      </c>
      <c r="K51" s="31">
        <v>-2738.21</v>
      </c>
      <c r="L51" s="31">
        <v>6454.99</v>
      </c>
    </row>
    <row r="52" spans="1:12" ht="30" customHeight="1" x14ac:dyDescent="0.2">
      <c r="A52" s="22" t="s">
        <v>87</v>
      </c>
      <c r="B52" s="22" t="s">
        <v>88</v>
      </c>
      <c r="C52" s="23" t="s">
        <v>174</v>
      </c>
      <c r="D52" s="23" t="s">
        <v>14</v>
      </c>
      <c r="E52" s="23" t="s">
        <v>89</v>
      </c>
      <c r="F52" s="23" t="s">
        <v>90</v>
      </c>
      <c r="G52" s="31">
        <v>6507.46</v>
      </c>
      <c r="H52" s="31">
        <v>0</v>
      </c>
      <c r="I52" s="31">
        <v>0</v>
      </c>
      <c r="J52" s="31">
        <v>8973.9</v>
      </c>
      <c r="K52" s="31">
        <v>-2221.3000000000002</v>
      </c>
      <c r="L52" s="31">
        <v>196.85</v>
      </c>
    </row>
    <row r="53" spans="1:12" ht="30" customHeight="1" x14ac:dyDescent="0.2">
      <c r="A53" s="27" t="s">
        <v>192</v>
      </c>
      <c r="B53" s="22" t="s">
        <v>55</v>
      </c>
      <c r="C53" s="23" t="s">
        <v>193</v>
      </c>
      <c r="D53" s="23" t="s">
        <v>14</v>
      </c>
      <c r="E53" s="23" t="s">
        <v>23</v>
      </c>
      <c r="F53" s="23" t="s">
        <v>197</v>
      </c>
      <c r="G53" s="31">
        <v>8869</v>
      </c>
      <c r="H53" s="31">
        <v>0</v>
      </c>
      <c r="I53" s="31">
        <v>0</v>
      </c>
      <c r="J53" s="31">
        <v>10051.66</v>
      </c>
      <c r="K53" s="31">
        <v>-2571.8200000000002</v>
      </c>
      <c r="L53" s="31">
        <v>7479.84</v>
      </c>
    </row>
    <row r="54" spans="1:12" ht="15" x14ac:dyDescent="0.2">
      <c r="A54" s="7"/>
      <c r="B54" s="7" t="s">
        <v>152</v>
      </c>
      <c r="C54" s="9"/>
      <c r="D54" s="7" t="s">
        <v>152</v>
      </c>
      <c r="E54" s="7" t="s">
        <v>152</v>
      </c>
      <c r="F54" s="7" t="s">
        <v>152</v>
      </c>
      <c r="G54" s="10">
        <f>SUM(G14:G53)</f>
        <v>282887.03999999998</v>
      </c>
      <c r="H54" s="10">
        <f t="shared" ref="H54:L54" si="0">SUM(H14:H53)</f>
        <v>4598.6100000000006</v>
      </c>
      <c r="I54" s="10">
        <f t="shared" si="0"/>
        <v>0</v>
      </c>
      <c r="J54" s="10">
        <f t="shared" si="0"/>
        <v>338185.31999999995</v>
      </c>
      <c r="K54" s="10">
        <f t="shared" si="0"/>
        <v>-114622.60000000002</v>
      </c>
      <c r="L54" s="10">
        <f t="shared" si="0"/>
        <v>194701.03</v>
      </c>
    </row>
    <row r="55" spans="1:12" ht="15" x14ac:dyDescent="0.2">
      <c r="A55" s="11"/>
      <c r="B55" s="11"/>
      <c r="D55" s="2"/>
      <c r="E55" s="2"/>
      <c r="F55" s="2"/>
      <c r="G55" s="12"/>
      <c r="H55" s="12"/>
      <c r="I55" s="12"/>
      <c r="J55" s="12"/>
      <c r="K55" s="12"/>
      <c r="L55" s="13"/>
    </row>
    <row r="56" spans="1:12" ht="15" x14ac:dyDescent="0.2">
      <c r="A56" s="11"/>
      <c r="B56" s="11"/>
      <c r="D56" s="2"/>
      <c r="E56" s="2"/>
      <c r="F56" s="2"/>
      <c r="G56" s="12"/>
      <c r="H56" s="12"/>
      <c r="I56" s="12"/>
      <c r="J56" s="12"/>
      <c r="K56" s="12"/>
      <c r="L56" s="12"/>
    </row>
    <row r="57" spans="1:12" ht="15" x14ac:dyDescent="0.2">
      <c r="A57" s="3"/>
      <c r="B57" s="4"/>
      <c r="D57" s="5"/>
      <c r="E57" s="5"/>
      <c r="F57" s="5"/>
      <c r="G57" s="6"/>
      <c r="H57" s="1"/>
      <c r="I57" s="1"/>
      <c r="J57" s="1"/>
      <c r="K57" s="1"/>
      <c r="L57" s="1"/>
    </row>
    <row r="58" spans="1:12" ht="15" x14ac:dyDescent="0.2">
      <c r="A58" s="3"/>
      <c r="B58" s="4"/>
      <c r="D58" s="5"/>
      <c r="E58" s="5"/>
      <c r="F58" s="5"/>
      <c r="G58" s="6"/>
      <c r="H58" s="1"/>
      <c r="I58" s="1"/>
      <c r="J58" s="1"/>
      <c r="K58" s="1"/>
      <c r="L58" s="1"/>
    </row>
    <row r="59" spans="1:12" ht="15" x14ac:dyDescent="0.2">
      <c r="A59" s="3"/>
      <c r="B59" s="4"/>
      <c r="D59" s="5"/>
      <c r="E59" s="5"/>
      <c r="F59" s="5"/>
      <c r="G59" s="6"/>
      <c r="H59" s="1"/>
      <c r="I59" s="1"/>
      <c r="J59" s="1"/>
      <c r="K59" s="32" t="s">
        <v>201</v>
      </c>
      <c r="L59" s="32"/>
    </row>
    <row r="60" spans="1:12" ht="15" x14ac:dyDescent="0.2">
      <c r="A60" s="3"/>
      <c r="B60" s="4"/>
      <c r="D60" s="5"/>
      <c r="E60" s="5"/>
      <c r="F60" s="5"/>
      <c r="G60" s="6"/>
      <c r="H60" s="1"/>
      <c r="I60" s="1"/>
      <c r="J60" s="1"/>
      <c r="K60" s="1"/>
      <c r="L60" s="1"/>
    </row>
    <row r="61" spans="1:12" ht="15.75" x14ac:dyDescent="0.2">
      <c r="A61" s="14" t="s">
        <v>79</v>
      </c>
      <c r="B61" s="15"/>
      <c r="D61" s="16"/>
      <c r="E61" s="16"/>
      <c r="F61" s="14" t="s">
        <v>153</v>
      </c>
      <c r="G61" s="6"/>
      <c r="H61" s="1"/>
      <c r="I61" s="1"/>
      <c r="J61" s="1"/>
      <c r="K61" s="1"/>
      <c r="L61" s="1"/>
    </row>
    <row r="62" spans="1:12" ht="15.75" x14ac:dyDescent="0.2">
      <c r="A62" s="14" t="s">
        <v>154</v>
      </c>
      <c r="B62" s="15"/>
      <c r="D62" s="16"/>
      <c r="E62" s="16"/>
      <c r="F62" s="16"/>
      <c r="G62" s="6"/>
      <c r="H62" s="1"/>
      <c r="I62" s="1"/>
      <c r="J62" s="1"/>
      <c r="K62" s="1"/>
      <c r="L62" s="1"/>
    </row>
    <row r="63" spans="1:12" ht="15" x14ac:dyDescent="0.2">
      <c r="A63" s="17"/>
      <c r="B63" s="4"/>
      <c r="D63" s="5"/>
      <c r="E63" s="5"/>
      <c r="F63" s="5"/>
      <c r="G63" s="6"/>
      <c r="H63" s="1"/>
      <c r="I63" s="1"/>
      <c r="J63" s="1"/>
      <c r="K63" s="1"/>
      <c r="L63" s="1"/>
    </row>
    <row r="64" spans="1:12" x14ac:dyDescent="0.2">
      <c r="A64" s="17"/>
      <c r="B64" s="15"/>
      <c r="D64" s="16"/>
      <c r="E64" s="16"/>
      <c r="F64" s="16"/>
      <c r="G64" s="18"/>
      <c r="H64" s="19"/>
      <c r="I64" s="19"/>
      <c r="J64" s="19"/>
      <c r="K64" s="19"/>
      <c r="L64" s="19"/>
    </row>
    <row r="65" spans="1:12" x14ac:dyDescent="0.2">
      <c r="A65" s="8"/>
      <c r="B65" s="8"/>
      <c r="D65" s="8"/>
      <c r="E65" s="8"/>
      <c r="F65" s="8"/>
      <c r="G65" s="18"/>
      <c r="H65" s="19"/>
      <c r="I65" s="19"/>
      <c r="J65" s="19"/>
      <c r="K65" s="19"/>
      <c r="L65" s="19"/>
    </row>
    <row r="66" spans="1:12" x14ac:dyDescent="0.2">
      <c r="A66" s="8"/>
      <c r="B66" s="8"/>
      <c r="D66" s="8"/>
      <c r="E66" s="8"/>
      <c r="F66" s="8"/>
      <c r="G66" s="18"/>
      <c r="H66" s="19"/>
      <c r="I66" s="19"/>
      <c r="J66" s="19"/>
      <c r="K66" s="19"/>
      <c r="L66" s="19"/>
    </row>
    <row r="67" spans="1:12" x14ac:dyDescent="0.2">
      <c r="A67" s="8"/>
      <c r="B67" s="8"/>
      <c r="D67" s="8"/>
      <c r="E67" s="8"/>
      <c r="F67" s="8"/>
      <c r="G67" s="18"/>
      <c r="H67" s="19"/>
      <c r="I67" s="19"/>
      <c r="J67" s="19"/>
      <c r="K67" s="19"/>
      <c r="L67" s="19"/>
    </row>
    <row r="68" spans="1:12" x14ac:dyDescent="0.2">
      <c r="A68" s="17"/>
      <c r="B68" s="15"/>
      <c r="D68" s="16"/>
      <c r="E68" s="16"/>
      <c r="F68" s="16"/>
      <c r="G68" s="18"/>
      <c r="H68" s="19"/>
      <c r="I68" s="19"/>
      <c r="J68" s="19"/>
      <c r="K68" s="19"/>
      <c r="L68" s="19"/>
    </row>
    <row r="69" spans="1:12" x14ac:dyDescent="0.2">
      <c r="A69" s="17"/>
      <c r="B69" s="15"/>
      <c r="D69" s="16"/>
      <c r="E69" s="16"/>
      <c r="F69" s="16"/>
      <c r="G69" s="18"/>
      <c r="H69" s="19"/>
      <c r="I69" s="19"/>
      <c r="J69" s="19"/>
      <c r="K69" s="19"/>
      <c r="L69" s="19"/>
    </row>
    <row r="70" spans="1:12" x14ac:dyDescent="0.2">
      <c r="A70" s="8"/>
      <c r="B70" s="8"/>
      <c r="D70" s="8"/>
      <c r="E70" s="8"/>
      <c r="F70" s="8"/>
      <c r="G70" s="8"/>
      <c r="H70" s="8"/>
      <c r="I70" s="8"/>
      <c r="J70" s="8"/>
      <c r="K70" s="8"/>
      <c r="L70" s="8"/>
    </row>
    <row r="71" spans="1:12" x14ac:dyDescent="0.2">
      <c r="A71" s="8"/>
      <c r="B71" s="8"/>
      <c r="D71" s="8"/>
      <c r="E71" s="8"/>
      <c r="F71" s="8"/>
      <c r="G71" s="8"/>
      <c r="H71" s="8"/>
      <c r="I71" s="8"/>
      <c r="J71" s="8"/>
      <c r="K71" s="8"/>
      <c r="L71" s="8"/>
    </row>
    <row r="72" spans="1:12" x14ac:dyDescent="0.2">
      <c r="A72" s="8"/>
      <c r="B72" s="8"/>
      <c r="D72" s="8"/>
      <c r="E72" s="8"/>
      <c r="F72" s="8"/>
      <c r="G72" s="8"/>
      <c r="H72" s="8"/>
      <c r="I72" s="8"/>
      <c r="J72" s="8"/>
      <c r="K72" s="8"/>
      <c r="L72" s="8"/>
    </row>
    <row r="73" spans="1:12" x14ac:dyDescent="0.2">
      <c r="A73" s="8"/>
      <c r="B73" s="8"/>
      <c r="D73" s="8"/>
      <c r="E73" s="8"/>
      <c r="F73" s="8"/>
      <c r="G73" s="8"/>
      <c r="H73" s="8"/>
      <c r="I73" s="8"/>
      <c r="J73" s="8"/>
      <c r="K73" s="8"/>
      <c r="L73" s="8"/>
    </row>
    <row r="74" spans="1:12" x14ac:dyDescent="0.2">
      <c r="A74" s="8"/>
      <c r="B74" s="8"/>
      <c r="D74" s="8"/>
      <c r="E74" s="8"/>
      <c r="F74" s="8"/>
      <c r="G74" s="8"/>
      <c r="H74" s="8"/>
      <c r="I74" s="8"/>
      <c r="J74" s="8"/>
      <c r="K74" s="8"/>
      <c r="L74" s="8"/>
    </row>
    <row r="75" spans="1:12" x14ac:dyDescent="0.2">
      <c r="A75" s="8"/>
      <c r="B75" s="8"/>
      <c r="D75" s="8"/>
      <c r="E75" s="8"/>
      <c r="F75" s="8"/>
      <c r="G75" s="8"/>
      <c r="H75" s="8"/>
      <c r="I75" s="8"/>
      <c r="J75" s="8"/>
      <c r="K75" s="8"/>
      <c r="L75" s="8"/>
    </row>
    <row r="76" spans="1:12" x14ac:dyDescent="0.2">
      <c r="A76" s="8"/>
      <c r="B76" s="8"/>
      <c r="D76" s="8"/>
      <c r="E76" s="8"/>
      <c r="F76" s="8"/>
      <c r="G76" s="8"/>
      <c r="H76" s="8"/>
      <c r="I76" s="8"/>
      <c r="J76" s="8"/>
      <c r="K76" s="8"/>
      <c r="L76" s="8"/>
    </row>
    <row r="77" spans="1:12" x14ac:dyDescent="0.2">
      <c r="A77" s="17"/>
      <c r="B77" s="15"/>
      <c r="D77" s="16"/>
      <c r="E77" s="16"/>
      <c r="F77" s="16"/>
      <c r="G77" s="8"/>
      <c r="H77" s="8"/>
      <c r="I77" s="8"/>
      <c r="J77" s="8"/>
      <c r="K77" s="8"/>
      <c r="L77" s="8"/>
    </row>
    <row r="78" spans="1:12" x14ac:dyDescent="0.2">
      <c r="A78" s="8"/>
      <c r="B78" s="8"/>
      <c r="D78" s="8"/>
      <c r="E78" s="8"/>
      <c r="F78" s="8"/>
      <c r="G78" s="8"/>
      <c r="H78" s="8"/>
      <c r="I78" s="8"/>
      <c r="J78" s="8"/>
      <c r="K78" s="8"/>
      <c r="L78" s="8"/>
    </row>
    <row r="79" spans="1:12" x14ac:dyDescent="0.2">
      <c r="A79" s="8"/>
      <c r="B79" s="8"/>
      <c r="D79" s="8"/>
      <c r="E79" s="8"/>
      <c r="F79" s="8"/>
      <c r="G79" s="8"/>
      <c r="H79" s="8"/>
      <c r="I79" s="8"/>
      <c r="J79" s="8"/>
      <c r="K79" s="8"/>
      <c r="L79" s="8"/>
    </row>
    <row r="80" spans="1:12" x14ac:dyDescent="0.2">
      <c r="A80" s="8"/>
      <c r="B80" s="8"/>
      <c r="D80" s="8"/>
      <c r="E80" s="8"/>
      <c r="F80" s="8"/>
      <c r="G80" s="8"/>
      <c r="H80" s="8"/>
      <c r="I80" s="8"/>
      <c r="J80" s="8"/>
      <c r="K80" s="8"/>
      <c r="L80" s="8"/>
    </row>
    <row r="81" spans="1:12" x14ac:dyDescent="0.2">
      <c r="A81" s="8"/>
      <c r="B81" s="8"/>
      <c r="D81" s="8"/>
      <c r="E81" s="8"/>
      <c r="F81" s="8"/>
      <c r="G81" s="8"/>
      <c r="H81" s="8"/>
      <c r="I81" s="8"/>
      <c r="J81" s="8"/>
      <c r="K81" s="8"/>
      <c r="L81" s="8"/>
    </row>
    <row r="82" spans="1:12" x14ac:dyDescent="0.2">
      <c r="A82" s="8"/>
      <c r="B82" s="8"/>
      <c r="D82" s="8"/>
      <c r="E82" s="8"/>
      <c r="F82" s="8"/>
      <c r="G82" s="8"/>
      <c r="H82" s="8"/>
      <c r="I82" s="8"/>
      <c r="J82" s="8"/>
      <c r="K82" s="8"/>
      <c r="L82" s="8"/>
    </row>
    <row r="83" spans="1:12" x14ac:dyDescent="0.2">
      <c r="A83" s="8"/>
      <c r="B83" s="8"/>
      <c r="D83" s="8"/>
      <c r="E83" s="8"/>
      <c r="F83" s="8"/>
      <c r="G83" s="8"/>
      <c r="H83" s="8"/>
      <c r="I83" s="8"/>
      <c r="J83" s="8"/>
      <c r="K83" s="8"/>
      <c r="L83" s="8"/>
    </row>
    <row r="84" spans="1:12" x14ac:dyDescent="0.2">
      <c r="A84" s="8"/>
      <c r="B84" s="8"/>
      <c r="D84" s="8"/>
      <c r="E84" s="8"/>
      <c r="F84" s="8"/>
      <c r="G84" s="8"/>
      <c r="H84" s="8"/>
      <c r="I84" s="8"/>
      <c r="J84" s="8"/>
      <c r="K84" s="8"/>
      <c r="L84" s="8"/>
    </row>
    <row r="85" spans="1:12" x14ac:dyDescent="0.2">
      <c r="A85" s="8"/>
      <c r="B85" s="8"/>
      <c r="D85" s="8"/>
      <c r="E85" s="8"/>
      <c r="F85" s="8"/>
      <c r="G85" s="8"/>
      <c r="H85" s="8"/>
      <c r="I85" s="8"/>
      <c r="J85" s="8"/>
      <c r="K85" s="8"/>
      <c r="L85" s="8"/>
    </row>
    <row r="86" spans="1:12" x14ac:dyDescent="0.2">
      <c r="A86" s="8"/>
      <c r="B86" s="8"/>
      <c r="D86" s="8"/>
      <c r="E86" s="8"/>
      <c r="F86" s="8"/>
      <c r="G86" s="8"/>
      <c r="H86" s="8"/>
      <c r="I86" s="8"/>
      <c r="J86" s="8"/>
      <c r="K86" s="8"/>
      <c r="L86" s="8"/>
    </row>
    <row r="87" spans="1:12" x14ac:dyDescent="0.2">
      <c r="A87" s="8"/>
      <c r="B87" s="8"/>
      <c r="D87" s="8"/>
      <c r="E87" s="8"/>
      <c r="F87" s="8"/>
      <c r="G87" s="8"/>
      <c r="H87" s="8"/>
      <c r="I87" s="8"/>
      <c r="J87" s="8"/>
      <c r="K87" s="8"/>
      <c r="L87" s="8"/>
    </row>
    <row r="88" spans="1:12" x14ac:dyDescent="0.2">
      <c r="A88" s="8"/>
      <c r="B88" s="8"/>
      <c r="D88" s="8"/>
      <c r="E88" s="8"/>
      <c r="F88" s="8"/>
      <c r="G88" s="8"/>
      <c r="H88" s="8"/>
      <c r="I88" s="8"/>
      <c r="J88" s="8"/>
      <c r="K88" s="8"/>
      <c r="L88" s="8"/>
    </row>
    <row r="89" spans="1:12" x14ac:dyDescent="0.2">
      <c r="A89" s="8"/>
      <c r="B89" s="8"/>
      <c r="D89" s="8"/>
      <c r="E89" s="8"/>
      <c r="F89" s="8"/>
      <c r="G89" s="8"/>
      <c r="H89" s="8"/>
      <c r="I89" s="8"/>
      <c r="J89" s="8"/>
      <c r="K89" s="8"/>
      <c r="L89" s="8"/>
    </row>
    <row r="90" spans="1:12" x14ac:dyDescent="0.2">
      <c r="A90" s="8"/>
      <c r="B90" s="8"/>
      <c r="D90" s="8"/>
      <c r="E90" s="8"/>
      <c r="F90" s="8"/>
      <c r="G90" s="8"/>
      <c r="H90" s="8"/>
      <c r="I90" s="8"/>
      <c r="J90" s="8"/>
      <c r="K90" s="8"/>
      <c r="L90" s="8"/>
    </row>
    <row r="91" spans="1:12" x14ac:dyDescent="0.2">
      <c r="A91" s="8"/>
      <c r="B91" s="8"/>
      <c r="D91" s="8"/>
      <c r="E91" s="8"/>
      <c r="F91" s="8"/>
      <c r="G91" s="8"/>
      <c r="H91" s="8"/>
      <c r="I91" s="8"/>
      <c r="J91" s="8"/>
      <c r="K91" s="8"/>
      <c r="L91" s="8"/>
    </row>
    <row r="92" spans="1:12" x14ac:dyDescent="0.2">
      <c r="A92" s="8"/>
      <c r="B92" s="8"/>
      <c r="D92" s="8"/>
      <c r="E92" s="8"/>
      <c r="F92" s="8"/>
      <c r="G92" s="8"/>
      <c r="H92" s="8"/>
      <c r="I92" s="8"/>
      <c r="J92" s="8"/>
      <c r="K92" s="8"/>
      <c r="L92" s="8"/>
    </row>
    <row r="93" spans="1:12" x14ac:dyDescent="0.2">
      <c r="A93" s="8"/>
      <c r="B93" s="8"/>
      <c r="D93" s="8"/>
      <c r="E93" s="8"/>
      <c r="F93" s="8"/>
      <c r="G93" s="8"/>
      <c r="H93" s="8"/>
      <c r="I93" s="8"/>
      <c r="J93" s="8"/>
      <c r="K93" s="8"/>
      <c r="L93" s="8"/>
    </row>
    <row r="94" spans="1:12" x14ac:dyDescent="0.2">
      <c r="A94" s="8"/>
      <c r="B94" s="8"/>
      <c r="C94" s="30"/>
      <c r="D94" s="8"/>
      <c r="E94" s="8"/>
      <c r="F94" s="8"/>
      <c r="G94" s="8"/>
      <c r="H94" s="8"/>
      <c r="I94" s="8"/>
      <c r="J94" s="8"/>
      <c r="K94" s="8"/>
      <c r="L94" s="8"/>
    </row>
    <row r="95" spans="1:12" x14ac:dyDescent="0.2">
      <c r="A95" s="8"/>
      <c r="B95" s="8"/>
      <c r="C95" s="30"/>
      <c r="D95" s="8"/>
      <c r="E95" s="8"/>
      <c r="F95" s="8"/>
      <c r="G95" s="8"/>
      <c r="H95" s="8"/>
      <c r="I95" s="8"/>
      <c r="J95" s="8"/>
      <c r="K95" s="8"/>
      <c r="L95" s="8"/>
    </row>
    <row r="96" spans="1:12" x14ac:dyDescent="0.2">
      <c r="A96" s="8"/>
      <c r="B96" s="8"/>
      <c r="C96" s="30"/>
      <c r="D96" s="8"/>
      <c r="E96" s="8"/>
      <c r="F96" s="8"/>
      <c r="G96" s="8"/>
      <c r="H96" s="8"/>
      <c r="I96" s="8"/>
      <c r="J96" s="8"/>
      <c r="K96" s="8"/>
      <c r="L96" s="8"/>
    </row>
    <row r="97" spans="1:12" x14ac:dyDescent="0.2">
      <c r="A97" s="8"/>
      <c r="B97" s="8"/>
      <c r="C97" s="30"/>
      <c r="D97" s="8"/>
      <c r="E97" s="8"/>
      <c r="F97" s="8"/>
      <c r="G97" s="8"/>
      <c r="H97" s="8"/>
      <c r="I97" s="8"/>
      <c r="J97" s="8"/>
      <c r="K97" s="8"/>
      <c r="L97" s="8"/>
    </row>
    <row r="98" spans="1:12" x14ac:dyDescent="0.2">
      <c r="A98" s="8"/>
      <c r="B98" s="8"/>
      <c r="C98" s="30"/>
      <c r="D98" s="8"/>
      <c r="E98" s="8"/>
      <c r="F98" s="8"/>
      <c r="G98" s="8"/>
      <c r="H98" s="8"/>
      <c r="I98" s="8"/>
      <c r="J98" s="8"/>
      <c r="K98" s="8"/>
      <c r="L98" s="8"/>
    </row>
    <row r="99" spans="1:12" x14ac:dyDescent="0.2">
      <c r="A99" s="8"/>
      <c r="B99" s="8"/>
      <c r="C99" s="30"/>
      <c r="D99" s="8"/>
      <c r="E99" s="8"/>
      <c r="F99" s="8"/>
      <c r="G99" s="8"/>
      <c r="H99" s="8"/>
      <c r="I99" s="8"/>
      <c r="J99" s="8"/>
      <c r="K99" s="8"/>
      <c r="L99" s="8"/>
    </row>
    <row r="100" spans="1:12" x14ac:dyDescent="0.2">
      <c r="A100" s="8"/>
      <c r="B100" s="8"/>
      <c r="C100" s="30"/>
      <c r="D100" s="8"/>
      <c r="E100" s="8"/>
      <c r="F100" s="8"/>
      <c r="G100" s="8"/>
      <c r="H100" s="8"/>
      <c r="I100" s="8"/>
      <c r="J100" s="8"/>
      <c r="K100" s="8"/>
      <c r="L100" s="8"/>
    </row>
    <row r="101" spans="1:12" x14ac:dyDescent="0.2">
      <c r="A101" s="8"/>
      <c r="B101" s="8"/>
      <c r="C101" s="30"/>
      <c r="D101" s="8"/>
      <c r="E101" s="8"/>
      <c r="F101" s="8"/>
      <c r="G101" s="8"/>
      <c r="H101" s="8"/>
      <c r="I101" s="8"/>
      <c r="J101" s="8"/>
      <c r="K101" s="8"/>
      <c r="L101" s="8"/>
    </row>
    <row r="102" spans="1:12" x14ac:dyDescent="0.2">
      <c r="A102" s="8"/>
      <c r="B102" s="8"/>
      <c r="C102" s="30"/>
      <c r="D102" s="8"/>
      <c r="E102" s="8"/>
      <c r="F102" s="8"/>
      <c r="G102" s="8"/>
      <c r="H102" s="8"/>
      <c r="I102" s="8"/>
      <c r="J102" s="8"/>
      <c r="K102" s="8"/>
      <c r="L102" s="8"/>
    </row>
    <row r="103" spans="1:12" x14ac:dyDescent="0.2">
      <c r="A103" s="8"/>
      <c r="B103" s="8"/>
      <c r="C103" s="30"/>
      <c r="D103" s="8"/>
      <c r="E103" s="8"/>
      <c r="F103" s="8"/>
      <c r="G103" s="8"/>
      <c r="H103" s="8"/>
      <c r="I103" s="8"/>
      <c r="J103" s="8"/>
      <c r="K103" s="8"/>
      <c r="L103" s="8"/>
    </row>
    <row r="104" spans="1:12" x14ac:dyDescent="0.2">
      <c r="A104" s="8"/>
      <c r="B104" s="8"/>
      <c r="C104" s="30"/>
      <c r="D104" s="8"/>
      <c r="E104" s="8"/>
      <c r="F104" s="8"/>
      <c r="G104" s="8"/>
      <c r="H104" s="8"/>
      <c r="I104" s="8"/>
      <c r="J104" s="8"/>
      <c r="K104" s="8"/>
      <c r="L104" s="8"/>
    </row>
    <row r="105" spans="1:12" x14ac:dyDescent="0.2">
      <c r="A105" s="8"/>
      <c r="B105" s="8"/>
      <c r="C105" s="30"/>
      <c r="D105" s="8"/>
      <c r="E105" s="8"/>
      <c r="F105" s="8"/>
      <c r="G105" s="8"/>
      <c r="H105" s="8"/>
      <c r="I105" s="8"/>
      <c r="J105" s="8"/>
      <c r="K105" s="8"/>
      <c r="L105" s="8"/>
    </row>
    <row r="106" spans="1:12" x14ac:dyDescent="0.2">
      <c r="A106" s="8"/>
      <c r="B106" s="8"/>
      <c r="C106" s="30"/>
      <c r="D106" s="8"/>
      <c r="E106" s="8"/>
      <c r="F106" s="8"/>
      <c r="G106" s="8"/>
      <c r="H106" s="8"/>
      <c r="I106" s="8"/>
      <c r="J106" s="8"/>
      <c r="K106" s="8"/>
      <c r="L106" s="8"/>
    </row>
    <row r="107" spans="1:12" x14ac:dyDescent="0.2">
      <c r="A107" s="8"/>
      <c r="B107" s="8"/>
      <c r="C107" s="30"/>
      <c r="D107" s="8"/>
      <c r="E107" s="8"/>
      <c r="F107" s="8"/>
      <c r="G107" s="8"/>
      <c r="H107" s="8"/>
      <c r="I107" s="8"/>
      <c r="J107" s="8"/>
      <c r="K107" s="8"/>
      <c r="L107" s="8"/>
    </row>
    <row r="108" spans="1:12" x14ac:dyDescent="0.2">
      <c r="A108" s="8"/>
      <c r="B108" s="8"/>
      <c r="C108" s="30"/>
      <c r="D108" s="8"/>
      <c r="E108" s="8"/>
      <c r="F108" s="8"/>
      <c r="G108" s="8"/>
      <c r="H108" s="8"/>
      <c r="I108" s="8"/>
      <c r="J108" s="8"/>
      <c r="K108" s="8"/>
      <c r="L108" s="8"/>
    </row>
    <row r="109" spans="1:12" x14ac:dyDescent="0.2">
      <c r="A109" s="8"/>
      <c r="B109" s="8"/>
      <c r="C109" s="30"/>
      <c r="D109" s="8"/>
      <c r="E109" s="8"/>
      <c r="F109" s="8"/>
      <c r="G109" s="8"/>
      <c r="H109" s="8"/>
      <c r="I109" s="8"/>
      <c r="J109" s="8"/>
      <c r="K109" s="8"/>
      <c r="L109" s="8"/>
    </row>
    <row r="110" spans="1:12" x14ac:dyDescent="0.2">
      <c r="A110" s="8"/>
      <c r="B110" s="8"/>
      <c r="C110" s="30"/>
      <c r="D110" s="8"/>
      <c r="E110" s="8"/>
      <c r="F110" s="8"/>
      <c r="G110" s="8"/>
      <c r="H110" s="8"/>
      <c r="I110" s="8"/>
      <c r="J110" s="8"/>
      <c r="K110" s="8"/>
      <c r="L110" s="8"/>
    </row>
    <row r="111" spans="1:12" x14ac:dyDescent="0.2">
      <c r="A111" s="8"/>
      <c r="B111" s="8"/>
      <c r="C111" s="30"/>
      <c r="D111" s="8"/>
      <c r="E111" s="8"/>
      <c r="F111" s="8"/>
      <c r="G111" s="8"/>
      <c r="H111" s="8"/>
      <c r="I111" s="8"/>
      <c r="J111" s="8"/>
      <c r="K111" s="8"/>
      <c r="L111" s="8"/>
    </row>
    <row r="112" spans="1:12" x14ac:dyDescent="0.2">
      <c r="A112" s="8"/>
      <c r="B112" s="8"/>
      <c r="C112" s="30"/>
      <c r="D112" s="8"/>
      <c r="E112" s="8"/>
      <c r="F112" s="8"/>
      <c r="G112" s="8"/>
      <c r="H112" s="8"/>
      <c r="I112" s="8"/>
      <c r="J112" s="8"/>
      <c r="K112" s="8"/>
      <c r="L112" s="8"/>
    </row>
    <row r="113" spans="1:12" x14ac:dyDescent="0.2">
      <c r="A113" s="8"/>
      <c r="B113" s="8"/>
      <c r="C113" s="30"/>
      <c r="D113" s="8"/>
      <c r="E113" s="8"/>
      <c r="F113" s="8"/>
      <c r="G113" s="8"/>
      <c r="H113" s="8"/>
      <c r="I113" s="8"/>
      <c r="J113" s="8"/>
      <c r="K113" s="8"/>
      <c r="L113" s="8"/>
    </row>
    <row r="114" spans="1:12" x14ac:dyDescent="0.2">
      <c r="A114" s="8"/>
      <c r="B114" s="8"/>
      <c r="C114" s="30"/>
      <c r="D114" s="8"/>
      <c r="E114" s="8"/>
      <c r="F114" s="8"/>
      <c r="G114" s="8"/>
      <c r="H114" s="8"/>
      <c r="I114" s="8"/>
      <c r="J114" s="8"/>
      <c r="K114" s="8"/>
      <c r="L114" s="8"/>
    </row>
    <row r="115" spans="1:12" x14ac:dyDescent="0.2">
      <c r="A115" s="8"/>
      <c r="B115" s="8"/>
      <c r="C115" s="30"/>
      <c r="D115" s="8"/>
      <c r="E115" s="8"/>
      <c r="F115" s="8"/>
      <c r="G115" s="8"/>
      <c r="H115" s="8"/>
      <c r="I115" s="8"/>
      <c r="J115" s="8"/>
      <c r="K115" s="8"/>
      <c r="L115" s="8"/>
    </row>
    <row r="116" spans="1:12" x14ac:dyDescent="0.2">
      <c r="A116" s="8"/>
      <c r="B116" s="8"/>
      <c r="C116" s="30"/>
      <c r="D116" s="8"/>
      <c r="E116" s="8"/>
      <c r="F116" s="8"/>
      <c r="G116" s="8"/>
      <c r="H116" s="8"/>
      <c r="I116" s="8"/>
      <c r="J116" s="8"/>
      <c r="K116" s="8"/>
      <c r="L116" s="8"/>
    </row>
    <row r="117" spans="1:12" x14ac:dyDescent="0.2">
      <c r="A117" s="8"/>
      <c r="B117" s="8"/>
      <c r="C117" s="30"/>
      <c r="D117" s="8"/>
      <c r="E117" s="8"/>
      <c r="F117" s="8"/>
      <c r="G117" s="8"/>
      <c r="H117" s="8"/>
      <c r="I117" s="8"/>
      <c r="J117" s="8"/>
      <c r="K117" s="8"/>
      <c r="L117" s="8"/>
    </row>
    <row r="118" spans="1:12" x14ac:dyDescent="0.2">
      <c r="A118" s="8"/>
      <c r="B118" s="8"/>
      <c r="C118" s="30"/>
      <c r="D118" s="8"/>
      <c r="E118" s="8"/>
      <c r="F118" s="8"/>
      <c r="G118" s="8"/>
      <c r="H118" s="8"/>
      <c r="I118" s="8"/>
      <c r="J118" s="8"/>
      <c r="K118" s="8"/>
      <c r="L118" s="8"/>
    </row>
    <row r="119" spans="1:12" x14ac:dyDescent="0.2">
      <c r="A119" s="8"/>
      <c r="B119" s="8"/>
      <c r="C119" s="30"/>
      <c r="D119" s="8"/>
      <c r="E119" s="8"/>
      <c r="F119" s="8"/>
      <c r="G119" s="8"/>
      <c r="H119" s="8"/>
      <c r="I119" s="8"/>
      <c r="J119" s="8"/>
      <c r="K119" s="8"/>
      <c r="L119" s="8"/>
    </row>
    <row r="120" spans="1:12" x14ac:dyDescent="0.2">
      <c r="A120" s="8"/>
      <c r="B120" s="8"/>
      <c r="C120" s="30"/>
      <c r="D120" s="8"/>
      <c r="E120" s="8"/>
      <c r="F120" s="8"/>
      <c r="G120" s="8"/>
      <c r="H120" s="8"/>
      <c r="I120" s="8"/>
      <c r="J120" s="8"/>
      <c r="K120" s="8"/>
      <c r="L120" s="8"/>
    </row>
    <row r="121" spans="1:12" x14ac:dyDescent="0.2">
      <c r="A121" s="8"/>
      <c r="B121" s="8"/>
      <c r="C121" s="30"/>
      <c r="D121" s="8"/>
      <c r="E121" s="8"/>
      <c r="F121" s="8"/>
      <c r="G121" s="8"/>
      <c r="H121" s="8"/>
      <c r="I121" s="8"/>
      <c r="J121" s="8"/>
      <c r="K121" s="8"/>
      <c r="L121" s="8"/>
    </row>
    <row r="122" spans="1:12" x14ac:dyDescent="0.2">
      <c r="A122" s="8"/>
      <c r="B122" s="8"/>
      <c r="C122" s="30"/>
      <c r="D122" s="8"/>
      <c r="E122" s="8"/>
      <c r="F122" s="8"/>
      <c r="G122" s="8"/>
      <c r="H122" s="8"/>
      <c r="I122" s="8"/>
      <c r="J122" s="8"/>
      <c r="K122" s="8"/>
      <c r="L122" s="8"/>
    </row>
    <row r="123" spans="1:12" x14ac:dyDescent="0.2">
      <c r="A123" s="8"/>
      <c r="B123" s="8"/>
      <c r="C123" s="30"/>
      <c r="D123" s="8"/>
      <c r="E123" s="8"/>
      <c r="F123" s="8"/>
      <c r="G123" s="8"/>
      <c r="H123" s="8"/>
      <c r="I123" s="8"/>
      <c r="J123" s="8"/>
      <c r="K123" s="8"/>
      <c r="L123" s="8"/>
    </row>
    <row r="124" spans="1:12" x14ac:dyDescent="0.2">
      <c r="A124" s="8"/>
      <c r="B124" s="8"/>
      <c r="C124" s="30"/>
      <c r="D124" s="8"/>
      <c r="E124" s="8"/>
      <c r="F124" s="8"/>
      <c r="G124" s="8"/>
      <c r="H124" s="8"/>
      <c r="I124" s="8"/>
      <c r="J124" s="8"/>
      <c r="K124" s="8"/>
      <c r="L124" s="8"/>
    </row>
    <row r="125" spans="1:12" x14ac:dyDescent="0.2">
      <c r="A125" s="8"/>
      <c r="B125" s="8"/>
      <c r="C125" s="30"/>
      <c r="D125" s="8"/>
      <c r="E125" s="8"/>
      <c r="F125" s="8"/>
      <c r="G125" s="8"/>
      <c r="H125" s="8"/>
      <c r="I125" s="8"/>
      <c r="J125" s="8"/>
      <c r="K125" s="8"/>
      <c r="L125" s="8"/>
    </row>
    <row r="126" spans="1:12" x14ac:dyDescent="0.2">
      <c r="A126" s="8"/>
      <c r="B126" s="8"/>
      <c r="C126" s="30"/>
      <c r="D126" s="8"/>
      <c r="E126" s="8"/>
      <c r="F126" s="8"/>
      <c r="G126" s="8"/>
      <c r="H126" s="8"/>
      <c r="I126" s="8"/>
      <c r="J126" s="8"/>
      <c r="K126" s="8"/>
      <c r="L126" s="8"/>
    </row>
    <row r="127" spans="1:12" x14ac:dyDescent="0.2">
      <c r="A127" s="8"/>
      <c r="B127" s="8"/>
      <c r="C127" s="30"/>
      <c r="D127" s="8"/>
      <c r="E127" s="8"/>
      <c r="F127" s="8"/>
      <c r="G127" s="8"/>
      <c r="H127" s="8"/>
      <c r="I127" s="8"/>
      <c r="J127" s="8"/>
      <c r="K127" s="8"/>
      <c r="L127" s="8"/>
    </row>
    <row r="128" spans="1:12" x14ac:dyDescent="0.2">
      <c r="A128" s="8"/>
      <c r="B128" s="8"/>
      <c r="C128" s="30"/>
      <c r="D128" s="8"/>
      <c r="E128" s="8"/>
      <c r="F128" s="8"/>
      <c r="G128" s="8"/>
      <c r="H128" s="8"/>
      <c r="I128" s="8"/>
      <c r="J128" s="8"/>
      <c r="K128" s="8"/>
      <c r="L128" s="8"/>
    </row>
    <row r="129" spans="1:12" x14ac:dyDescent="0.2">
      <c r="A129" s="8"/>
      <c r="B129" s="8"/>
      <c r="C129" s="30"/>
      <c r="D129" s="8"/>
      <c r="E129" s="8"/>
      <c r="F129" s="8"/>
      <c r="G129" s="8"/>
      <c r="H129" s="8"/>
      <c r="I129" s="8"/>
      <c r="J129" s="8"/>
      <c r="K129" s="8"/>
      <c r="L129" s="8"/>
    </row>
    <row r="130" spans="1:12" x14ac:dyDescent="0.2">
      <c r="A130" s="8"/>
      <c r="B130" s="8"/>
      <c r="C130" s="30"/>
      <c r="D130" s="8"/>
      <c r="E130" s="8"/>
      <c r="F130" s="8"/>
      <c r="G130" s="8"/>
      <c r="H130" s="8"/>
      <c r="I130" s="8"/>
      <c r="J130" s="8"/>
      <c r="K130" s="8"/>
      <c r="L130" s="8"/>
    </row>
    <row r="131" spans="1:12" x14ac:dyDescent="0.2">
      <c r="A131" s="8"/>
      <c r="B131" s="8"/>
      <c r="C131" s="30"/>
      <c r="D131" s="8"/>
      <c r="E131" s="8"/>
      <c r="F131" s="8"/>
      <c r="G131" s="8"/>
      <c r="H131" s="8"/>
      <c r="I131" s="8"/>
      <c r="J131" s="8"/>
      <c r="K131" s="8"/>
      <c r="L131" s="8"/>
    </row>
    <row r="132" spans="1:12" x14ac:dyDescent="0.2">
      <c r="A132" s="8"/>
      <c r="B132" s="8"/>
      <c r="C132" s="30"/>
      <c r="D132" s="8"/>
      <c r="E132" s="8"/>
      <c r="F132" s="8"/>
      <c r="G132" s="8"/>
      <c r="H132" s="8"/>
      <c r="I132" s="8"/>
      <c r="J132" s="8"/>
      <c r="K132" s="8"/>
      <c r="L132" s="8"/>
    </row>
    <row r="133" spans="1:12" x14ac:dyDescent="0.2">
      <c r="A133" s="8"/>
      <c r="B133" s="8"/>
      <c r="C133" s="30"/>
      <c r="D133" s="8"/>
      <c r="E133" s="8"/>
      <c r="F133" s="8"/>
      <c r="G133" s="8"/>
      <c r="H133" s="8"/>
      <c r="I133" s="8"/>
      <c r="J133" s="8"/>
      <c r="K133" s="8"/>
      <c r="L133" s="8"/>
    </row>
    <row r="134" spans="1:12" x14ac:dyDescent="0.2">
      <c r="A134" s="8"/>
      <c r="B134" s="8"/>
      <c r="C134" s="30"/>
      <c r="D134" s="8"/>
      <c r="E134" s="8"/>
      <c r="F134" s="8"/>
      <c r="G134" s="8"/>
      <c r="H134" s="8"/>
      <c r="I134" s="8"/>
      <c r="J134" s="8"/>
      <c r="K134" s="8"/>
      <c r="L134" s="8"/>
    </row>
    <row r="135" spans="1:12" x14ac:dyDescent="0.2">
      <c r="A135" s="8"/>
      <c r="B135" s="8"/>
      <c r="C135" s="30"/>
      <c r="D135" s="8"/>
      <c r="E135" s="8"/>
      <c r="F135" s="8"/>
      <c r="G135" s="8"/>
      <c r="H135" s="8"/>
      <c r="I135" s="8"/>
      <c r="J135" s="8"/>
      <c r="K135" s="8"/>
      <c r="L135" s="8"/>
    </row>
    <row r="136" spans="1:12" x14ac:dyDescent="0.2">
      <c r="A136" s="8"/>
      <c r="B136" s="8"/>
      <c r="C136" s="30"/>
      <c r="D136" s="8"/>
      <c r="E136" s="8"/>
      <c r="F136" s="8"/>
      <c r="G136" s="8"/>
      <c r="H136" s="8"/>
      <c r="I136" s="8"/>
      <c r="J136" s="8"/>
      <c r="K136" s="8"/>
      <c r="L136" s="8"/>
    </row>
    <row r="137" spans="1:12" x14ac:dyDescent="0.2">
      <c r="A137" s="8"/>
      <c r="B137" s="8"/>
      <c r="C137" s="30"/>
      <c r="D137" s="8"/>
      <c r="E137" s="8"/>
      <c r="F137" s="8"/>
      <c r="G137" s="8"/>
      <c r="H137" s="8"/>
      <c r="I137" s="8"/>
      <c r="J137" s="8"/>
      <c r="K137" s="8"/>
      <c r="L137" s="8"/>
    </row>
    <row r="138" spans="1:12" x14ac:dyDescent="0.2">
      <c r="A138" s="8"/>
      <c r="B138" s="8"/>
      <c r="C138" s="30"/>
      <c r="D138" s="8"/>
      <c r="E138" s="8"/>
      <c r="F138" s="8"/>
      <c r="G138" s="8"/>
      <c r="H138" s="8"/>
      <c r="I138" s="8"/>
      <c r="J138" s="8"/>
      <c r="K138" s="8"/>
      <c r="L138" s="8"/>
    </row>
    <row r="139" spans="1:12" x14ac:dyDescent="0.2">
      <c r="A139" s="8"/>
      <c r="B139" s="8"/>
      <c r="C139" s="30"/>
      <c r="D139" s="8"/>
      <c r="E139" s="8"/>
      <c r="F139" s="8"/>
      <c r="G139" s="8"/>
      <c r="H139" s="8"/>
      <c r="I139" s="8"/>
      <c r="J139" s="8"/>
      <c r="K139" s="8"/>
      <c r="L139" s="8"/>
    </row>
    <row r="140" spans="1:12" x14ac:dyDescent="0.2">
      <c r="A140" s="8"/>
      <c r="B140" s="8"/>
      <c r="C140" s="30"/>
      <c r="D140" s="8"/>
      <c r="E140" s="8"/>
      <c r="F140" s="8"/>
      <c r="G140" s="8"/>
      <c r="H140" s="8"/>
      <c r="I140" s="8"/>
      <c r="J140" s="8"/>
      <c r="K140" s="8"/>
      <c r="L140" s="8"/>
    </row>
    <row r="141" spans="1:12" x14ac:dyDescent="0.2">
      <c r="A141" s="8"/>
      <c r="B141" s="8"/>
      <c r="C141" s="30"/>
      <c r="D141" s="8"/>
      <c r="E141" s="8"/>
      <c r="F141" s="8"/>
      <c r="G141" s="8"/>
      <c r="H141" s="8"/>
      <c r="I141" s="8"/>
      <c r="J141" s="8"/>
      <c r="K141" s="8"/>
      <c r="L141" s="8"/>
    </row>
    <row r="142" spans="1:12" x14ac:dyDescent="0.2">
      <c r="A142" s="8"/>
      <c r="B142" s="8"/>
      <c r="C142" s="30"/>
      <c r="D142" s="8"/>
      <c r="E142" s="8"/>
      <c r="F142" s="8"/>
      <c r="G142" s="8"/>
      <c r="H142" s="8"/>
      <c r="I142" s="8"/>
      <c r="J142" s="8"/>
      <c r="K142" s="8"/>
      <c r="L142" s="8"/>
    </row>
    <row r="143" spans="1:12" x14ac:dyDescent="0.2">
      <c r="A143" s="8"/>
      <c r="B143" s="8"/>
      <c r="C143" s="30"/>
      <c r="D143" s="8"/>
      <c r="E143" s="8"/>
      <c r="F143" s="8"/>
      <c r="G143" s="8"/>
      <c r="H143" s="8"/>
      <c r="I143" s="8"/>
      <c r="J143" s="8"/>
      <c r="K143" s="8"/>
      <c r="L143" s="8"/>
    </row>
    <row r="144" spans="1:12" x14ac:dyDescent="0.2">
      <c r="A144" s="8"/>
      <c r="B144" s="8"/>
      <c r="C144" s="30"/>
      <c r="D144" s="8"/>
      <c r="E144" s="8"/>
      <c r="F144" s="8"/>
      <c r="G144" s="8"/>
      <c r="H144" s="8"/>
      <c r="I144" s="8"/>
      <c r="J144" s="8"/>
      <c r="K144" s="8"/>
      <c r="L144" s="8"/>
    </row>
    <row r="145" spans="1:12" x14ac:dyDescent="0.2">
      <c r="A145" s="8"/>
      <c r="B145" s="8"/>
      <c r="C145" s="30"/>
      <c r="D145" s="8"/>
      <c r="E145" s="8"/>
      <c r="F145" s="8"/>
      <c r="G145" s="8"/>
      <c r="H145" s="8"/>
      <c r="I145" s="8"/>
      <c r="J145" s="8"/>
      <c r="K145" s="8"/>
      <c r="L145" s="8"/>
    </row>
    <row r="146" spans="1:12" x14ac:dyDescent="0.2">
      <c r="A146" s="8"/>
      <c r="B146" s="8"/>
      <c r="C146" s="30"/>
      <c r="D146" s="8"/>
      <c r="E146" s="8"/>
      <c r="F146" s="8"/>
      <c r="G146" s="8"/>
      <c r="H146" s="8"/>
      <c r="I146" s="8"/>
      <c r="J146" s="8"/>
      <c r="K146" s="8"/>
      <c r="L146" s="8"/>
    </row>
    <row r="147" spans="1:12" x14ac:dyDescent="0.2">
      <c r="A147" s="8"/>
      <c r="B147" s="8"/>
      <c r="C147" s="30"/>
      <c r="D147" s="8"/>
      <c r="E147" s="8"/>
      <c r="F147" s="8"/>
      <c r="G147" s="8"/>
      <c r="H147" s="8"/>
      <c r="I147" s="8"/>
      <c r="J147" s="8"/>
      <c r="K147" s="8"/>
      <c r="L147" s="8"/>
    </row>
    <row r="148" spans="1:12" x14ac:dyDescent="0.2">
      <c r="A148" s="8"/>
      <c r="B148" s="8"/>
      <c r="C148" s="30"/>
      <c r="D148" s="8"/>
      <c r="E148" s="8"/>
      <c r="F148" s="8"/>
      <c r="G148" s="8"/>
      <c r="H148" s="8"/>
      <c r="I148" s="8"/>
      <c r="J148" s="8"/>
      <c r="K148" s="8"/>
      <c r="L148" s="8"/>
    </row>
    <row r="149" spans="1:12" x14ac:dyDescent="0.2">
      <c r="A149" s="8"/>
      <c r="B149" s="8"/>
      <c r="C149" s="30"/>
      <c r="D149" s="8"/>
      <c r="E149" s="8"/>
      <c r="F149" s="8"/>
      <c r="G149" s="8"/>
      <c r="H149" s="8"/>
      <c r="I149" s="8"/>
      <c r="J149" s="8"/>
      <c r="K149" s="8"/>
      <c r="L149" s="8"/>
    </row>
    <row r="150" spans="1:12" x14ac:dyDescent="0.2">
      <c r="A150" s="8"/>
      <c r="B150" s="8"/>
      <c r="C150" s="30"/>
      <c r="D150" s="8"/>
      <c r="E150" s="8"/>
      <c r="F150" s="8"/>
      <c r="G150" s="8"/>
      <c r="H150" s="8"/>
      <c r="I150" s="8"/>
      <c r="J150" s="8"/>
      <c r="K150" s="8"/>
      <c r="L150" s="8"/>
    </row>
    <row r="151" spans="1:12" x14ac:dyDescent="0.2">
      <c r="A151" s="8"/>
      <c r="B151" s="8"/>
      <c r="C151" s="30"/>
      <c r="D151" s="8"/>
      <c r="E151" s="8"/>
      <c r="F151" s="8"/>
      <c r="G151" s="8"/>
      <c r="H151" s="8"/>
      <c r="I151" s="8"/>
      <c r="J151" s="8"/>
      <c r="K151" s="8"/>
      <c r="L151" s="8"/>
    </row>
    <row r="152" spans="1:12" x14ac:dyDescent="0.2">
      <c r="A152" s="8"/>
      <c r="B152" s="8"/>
      <c r="C152" s="30"/>
      <c r="D152" s="8"/>
      <c r="E152" s="8"/>
      <c r="F152" s="8"/>
      <c r="G152" s="8"/>
      <c r="H152" s="8"/>
      <c r="I152" s="8"/>
      <c r="J152" s="8"/>
      <c r="K152" s="8"/>
      <c r="L152" s="8"/>
    </row>
    <row r="153" spans="1:12" x14ac:dyDescent="0.2">
      <c r="A153" s="8"/>
      <c r="B153" s="8"/>
      <c r="C153" s="30"/>
      <c r="D153" s="8"/>
      <c r="E153" s="8"/>
      <c r="F153" s="8"/>
      <c r="G153" s="8"/>
      <c r="H153" s="8"/>
      <c r="I153" s="8"/>
      <c r="J153" s="8"/>
      <c r="K153" s="8"/>
      <c r="L153" s="8"/>
    </row>
    <row r="154" spans="1:12" x14ac:dyDescent="0.2">
      <c r="A154" s="8"/>
      <c r="B154" s="8"/>
      <c r="C154" s="30"/>
      <c r="D154" s="8"/>
      <c r="E154" s="8"/>
      <c r="F154" s="8"/>
      <c r="G154" s="8"/>
      <c r="H154" s="8"/>
      <c r="I154" s="8"/>
      <c r="J154" s="8"/>
      <c r="K154" s="8"/>
      <c r="L154" s="8"/>
    </row>
    <row r="155" spans="1:12" x14ac:dyDescent="0.2">
      <c r="A155" s="8"/>
      <c r="B155" s="8"/>
      <c r="C155" s="30"/>
      <c r="D155" s="8"/>
      <c r="E155" s="8"/>
      <c r="F155" s="8"/>
      <c r="G155" s="8"/>
      <c r="H155" s="8"/>
      <c r="I155" s="8"/>
      <c r="J155" s="8"/>
      <c r="K155" s="8"/>
      <c r="L155" s="8"/>
    </row>
    <row r="156" spans="1:12" x14ac:dyDescent="0.2">
      <c r="A156" s="8"/>
      <c r="B156" s="8"/>
      <c r="C156" s="30"/>
      <c r="D156" s="8"/>
      <c r="E156" s="8"/>
      <c r="F156" s="8"/>
      <c r="G156" s="8"/>
      <c r="H156" s="8"/>
      <c r="I156" s="8"/>
      <c r="J156" s="8"/>
      <c r="K156" s="8"/>
      <c r="L156" s="8"/>
    </row>
    <row r="157" spans="1:12" x14ac:dyDescent="0.2">
      <c r="A157" s="8"/>
      <c r="B157" s="8"/>
      <c r="C157" s="30"/>
      <c r="D157" s="8"/>
      <c r="E157" s="8"/>
      <c r="F157" s="8"/>
      <c r="G157" s="8"/>
      <c r="H157" s="8"/>
      <c r="I157" s="8"/>
      <c r="J157" s="8"/>
      <c r="K157" s="8"/>
      <c r="L157" s="8"/>
    </row>
    <row r="158" spans="1:12" x14ac:dyDescent="0.2">
      <c r="A158" s="8"/>
      <c r="B158" s="8"/>
      <c r="C158" s="30"/>
      <c r="D158" s="8"/>
      <c r="E158" s="8"/>
      <c r="F158" s="8"/>
      <c r="G158" s="8"/>
      <c r="H158" s="8"/>
      <c r="I158" s="8"/>
      <c r="J158" s="8"/>
      <c r="K158" s="8"/>
      <c r="L158" s="8"/>
    </row>
    <row r="159" spans="1:12" x14ac:dyDescent="0.2">
      <c r="A159" s="8"/>
      <c r="B159" s="8"/>
      <c r="C159" s="30"/>
      <c r="D159" s="8"/>
      <c r="E159" s="8"/>
      <c r="F159" s="8"/>
      <c r="G159" s="8"/>
      <c r="H159" s="8"/>
      <c r="I159" s="8"/>
      <c r="J159" s="8"/>
      <c r="K159" s="8"/>
      <c r="L159" s="8"/>
    </row>
    <row r="160" spans="1:12" x14ac:dyDescent="0.2">
      <c r="A160" s="8"/>
      <c r="B160" s="8"/>
      <c r="C160" s="30"/>
      <c r="D160" s="8"/>
      <c r="E160" s="8"/>
      <c r="F160" s="8"/>
      <c r="G160" s="8"/>
      <c r="H160" s="8"/>
      <c r="I160" s="8"/>
      <c r="J160" s="8"/>
      <c r="K160" s="8"/>
      <c r="L160" s="8"/>
    </row>
    <row r="161" spans="1:12" x14ac:dyDescent="0.2">
      <c r="A161" s="8"/>
      <c r="B161" s="8"/>
      <c r="C161" s="30"/>
      <c r="D161" s="8"/>
      <c r="E161" s="8"/>
      <c r="F161" s="8"/>
      <c r="G161" s="8"/>
      <c r="H161" s="8"/>
      <c r="I161" s="8"/>
      <c r="J161" s="8"/>
      <c r="K161" s="8"/>
      <c r="L161" s="8"/>
    </row>
    <row r="162" spans="1:12" x14ac:dyDescent="0.2">
      <c r="A162" s="8"/>
      <c r="B162" s="8"/>
      <c r="C162" s="30"/>
      <c r="D162" s="8"/>
      <c r="E162" s="8"/>
      <c r="F162" s="8"/>
      <c r="G162" s="8"/>
      <c r="H162" s="8"/>
      <c r="I162" s="8"/>
      <c r="J162" s="8"/>
      <c r="K162" s="8"/>
      <c r="L162" s="8"/>
    </row>
    <row r="163" spans="1:12" x14ac:dyDescent="0.2">
      <c r="A163" s="8"/>
      <c r="B163" s="8"/>
      <c r="C163" s="30"/>
      <c r="D163" s="8"/>
      <c r="E163" s="8"/>
      <c r="F163" s="8"/>
      <c r="G163" s="8"/>
      <c r="H163" s="8"/>
      <c r="I163" s="8"/>
      <c r="J163" s="8"/>
      <c r="K163" s="8"/>
      <c r="L163" s="8"/>
    </row>
  </sheetData>
  <mergeCells count="1">
    <mergeCell ref="K59:L59"/>
  </mergeCells>
  <hyperlinks>
    <hyperlink ref="F20" r:id="rId1" xr:uid="{14FF781E-282A-4F9E-89F7-47C22ED4B961}"/>
    <hyperlink ref="F32" r:id="rId2" xr:uid="{1602B1BB-ADE6-4B0E-8DA7-A077C6FA0FD8}"/>
    <hyperlink ref="F33" r:id="rId3" xr:uid="{5E04CDC0-EA0B-425A-95FF-3BAE23C13A12}"/>
    <hyperlink ref="F48" r:id="rId4" xr:uid="{A6603DF6-F433-40FA-B21D-7B789AA426D4}"/>
    <hyperlink ref="F17" r:id="rId5" xr:uid="{9AF441F4-D91E-4CF3-B1FB-9460CCB82588}"/>
    <hyperlink ref="F51" r:id="rId6" xr:uid="{A6A470D8-209F-4814-AAC1-277CAC386CCD}"/>
    <hyperlink ref="F19" r:id="rId7" xr:uid="{B8D4FA87-BF1A-4183-8A78-AECDA7FC5803}"/>
    <hyperlink ref="F25" r:id="rId8" xr:uid="{14A1CF03-FA3D-4E80-9A73-F6CB2A0F539B}"/>
    <hyperlink ref="F28" r:id="rId9" xr:uid="{E8AE9E57-8E5F-4177-A728-B2B7CBF9A2D2}"/>
    <hyperlink ref="F29" r:id="rId10" xr:uid="{6F11295F-5499-4593-AE76-C98EF8A4AB48}"/>
    <hyperlink ref="F30" r:id="rId11" xr:uid="{74499421-7706-47E9-822D-AF9FA8FE87A7}"/>
    <hyperlink ref="F46" r:id="rId12" xr:uid="{1AEBC2B0-CE23-4B69-A14A-F202143512AF}"/>
    <hyperlink ref="F53" r:id="rId13" xr:uid="{68E5BA73-3781-44A5-85CA-1670EBFF9712}"/>
    <hyperlink ref="F15" r:id="rId14" xr:uid="{747743DF-790D-4E21-9A45-0D9F1E1B36C3}"/>
    <hyperlink ref="F23" r:id="rId15" xr:uid="{F33E9BA1-236E-4AF2-A978-879475550EE9}"/>
    <hyperlink ref="F49" r:id="rId16" xr:uid="{BD171DC0-C2C9-4DB4-9585-DCA70B4E17E8}"/>
    <hyperlink ref="F37" r:id="rId17" xr:uid="{6EBD825F-EA17-4598-939D-7F9A2DD02D64}"/>
    <hyperlink ref="F47" r:id="rId18" xr:uid="{DBBAC1E9-37E0-41E0-947D-51C93A702609}"/>
    <hyperlink ref="F40" r:id="rId19" xr:uid="{07EC7DFA-8BB5-44F9-AEDA-142FE3A55E3B}"/>
    <hyperlink ref="F52" r:id="rId20" display="rodrigo.oliveira@cora.saude.go.gov.br" xr:uid="{984FFE4E-779E-496A-A4FB-2E4E8E748D7F}"/>
    <hyperlink ref="F31" r:id="rId21" display="giovanna.diniz@cora.saude.go.gov.br" xr:uid="{CCAAEBBB-3D1D-4084-B1EA-B6F25F73EBAC}"/>
    <hyperlink ref="F26" r:id="rId22" xr:uid="{81BD4397-28D3-4BD4-824B-E0E635C7831E}"/>
  </hyperlinks>
  <pageMargins left="0.511811024" right="0.511811024" top="0.78740157499999996" bottom="0.78740157499999996" header="0.31496062000000002" footer="0.31496062000000002"/>
  <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Chefias e Remuneração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Celia Siqueira Batista</dc:creator>
  <dc:description/>
  <cp:lastModifiedBy>LUCELIA DE PAULA MACHADO</cp:lastModifiedBy>
  <cp:revision>133</cp:revision>
  <cp:lastPrinted>2025-09-11T12:41:48Z</cp:lastPrinted>
  <dcterms:created xsi:type="dcterms:W3CDTF">2020-06-08T12:52:00Z</dcterms:created>
  <dcterms:modified xsi:type="dcterms:W3CDTF">2026-08-06T12:22:14Z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27A977D5A008482BB6C544589A017238_13</vt:lpwstr>
  </property>
  <property fmtid="{D5CDD505-2E9C-101B-9397-08002B2CF9AE}" pid="3" name="KSOProductBuildVer">
    <vt:lpwstr>1046-12.2.0.21931</vt:lpwstr>
  </property>
</Properties>
</file>